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7515" tabRatio="734" activeTab="1"/>
  </bookViews>
  <sheets>
    <sheet name="Entrants" sheetId="1" r:id="rId1"/>
    <sheet name="Print" sheetId="2" r:id="rId2"/>
    <sheet name="Digital" sheetId="3" r:id="rId3"/>
  </sheets>
  <definedNames>
    <definedName name="_xlfn.COUNTIFS" hidden="1">#NAME?</definedName>
    <definedName name="_xlfn.SUMIFS" hidden="1">#NAME?</definedName>
    <definedName name="Excel_BuiltIn_Print_Area_1" localSheetId="1">'Print'!$A$2:$R$41</definedName>
    <definedName name="Excel_BuiltIn_Print_Area_1">'Digital'!$A$2:$R$96</definedName>
    <definedName name="Excel_BuiltIn_Print_Area_2">#REF!</definedName>
    <definedName name="Excel_BuiltIn_Print_Area_2_1">"$'results printouts'.$#ref" "$#REF!:$#REF!$#REF!"</definedName>
    <definedName name="Excel_BuiltIn_Print_Area_2_1_1">#REF!</definedName>
    <definedName name="_xlnm.Print_Area" localSheetId="2">'Digital'!$C$1:$S$97</definedName>
    <definedName name="_xlnm.Print_Area" localSheetId="1">'Print'!$C$1:$S$42</definedName>
  </definedNames>
  <calcPr fullCalcOnLoad="1"/>
</workbook>
</file>

<file path=xl/sharedStrings.xml><?xml version="1.0" encoding="utf-8"?>
<sst xmlns="http://schemas.openxmlformats.org/spreadsheetml/2006/main" count="624" uniqueCount="272">
  <si>
    <t xml:space="preserve"> </t>
  </si>
  <si>
    <t>GRAND</t>
  </si>
  <si>
    <t>HM</t>
  </si>
  <si>
    <t>PICTORAL</t>
  </si>
  <si>
    <t>TECHNICAL</t>
  </si>
  <si>
    <t>INTERPRETATION</t>
  </si>
  <si>
    <t>TOTAL</t>
  </si>
  <si>
    <t>PM</t>
  </si>
  <si>
    <t>Cat.</t>
  </si>
  <si>
    <t>Title</t>
  </si>
  <si>
    <t>Name</t>
  </si>
  <si>
    <t>/10</t>
  </si>
  <si>
    <t>/30</t>
  </si>
  <si>
    <t>AWARD</t>
  </si>
  <si>
    <t>Comments</t>
  </si>
  <si>
    <t>Entries:</t>
  </si>
  <si>
    <t>Print Results</t>
  </si>
  <si>
    <t>Digital Results</t>
  </si>
  <si>
    <t>Cathy Baerg</t>
  </si>
  <si>
    <t>Helen Brown</t>
  </si>
  <si>
    <t>Betty Calvert</t>
  </si>
  <si>
    <t>Bill Compton</t>
  </si>
  <si>
    <t>Penny Dyck</t>
  </si>
  <si>
    <t>Gayvin Franson</t>
  </si>
  <si>
    <t>Ken Greenhorn</t>
  </si>
  <si>
    <t>Bruce Guenter</t>
  </si>
  <si>
    <t>Bas Hobson</t>
  </si>
  <si>
    <t>Hans Holtkamp</t>
  </si>
  <si>
    <t>Philip McNeill</t>
  </si>
  <si>
    <t>Kathy Meeres</t>
  </si>
  <si>
    <t>Linda Moldovan</t>
  </si>
  <si>
    <t>Karen Pidskalny</t>
  </si>
  <si>
    <t>Rhea Preete</t>
  </si>
  <si>
    <t>Dale Read</t>
  </si>
  <si>
    <t>Barry Singer</t>
  </si>
  <si>
    <t>Gordon Sukut</t>
  </si>
  <si>
    <t>Ian Sutherland</t>
  </si>
  <si>
    <t>Amy Wildeman</t>
  </si>
  <si>
    <t>Jacqui Ferguson</t>
  </si>
  <si>
    <t>Mary Lou Fletcher</t>
  </si>
  <si>
    <t>Nina Henry</t>
  </si>
  <si>
    <t>Richard Kerbes</t>
  </si>
  <si>
    <t>Stacy Muller</t>
  </si>
  <si>
    <t>Ian Preston</t>
  </si>
  <si>
    <t>AB</t>
  </si>
  <si>
    <t>Blackstrap Motion</t>
  </si>
  <si>
    <t>Connections</t>
  </si>
  <si>
    <t>Feeling the Squeeze</t>
  </si>
  <si>
    <t>Frozen In Time</t>
  </si>
  <si>
    <t>Geometric</t>
  </si>
  <si>
    <t>Head Space</t>
  </si>
  <si>
    <t>Lines in Sand</t>
  </si>
  <si>
    <t>SC</t>
  </si>
  <si>
    <t>Change Waskesui</t>
  </si>
  <si>
    <t>Fallow Me</t>
  </si>
  <si>
    <t>Fishing Hole</t>
  </si>
  <si>
    <t>In the Hills of the Karpaty, Where I Once Lived</t>
  </si>
  <si>
    <t>Mushroom In The Desert</t>
  </si>
  <si>
    <t>Riding the Curves</t>
  </si>
  <si>
    <t>Seattle</t>
  </si>
  <si>
    <t>Spring at Castle Butte</t>
  </si>
  <si>
    <t>Sunrise in Saskatoon</t>
  </si>
  <si>
    <t>Watercolours</t>
  </si>
  <si>
    <t>ST</t>
  </si>
  <si>
    <t>After Church</t>
  </si>
  <si>
    <t>All Aboard the Ghost Train</t>
  </si>
  <si>
    <t>All the Time in the World</t>
  </si>
  <si>
    <t>Employment Guide</t>
  </si>
  <si>
    <t>Pike Market</t>
  </si>
  <si>
    <t>Sketch</t>
  </si>
  <si>
    <t>Street Talk</t>
  </si>
  <si>
    <t>Sunday Morning</t>
  </si>
  <si>
    <t>7 Up</t>
  </si>
  <si>
    <t>All Lines</t>
  </si>
  <si>
    <t>Angles</t>
  </si>
  <si>
    <t>Collision</t>
  </si>
  <si>
    <t>Cool Blue</t>
  </si>
  <si>
    <t>Cosmic</t>
  </si>
  <si>
    <t>Enter the Vortex</t>
  </si>
  <si>
    <t>Faith</t>
  </si>
  <si>
    <t>Fiery Prisms</t>
  </si>
  <si>
    <t>Fluidity</t>
  </si>
  <si>
    <t>Funky Floor</t>
  </si>
  <si>
    <t>Garden of Colour</t>
  </si>
  <si>
    <t>Ghost Trees</t>
  </si>
  <si>
    <t>Move Over Bill</t>
  </si>
  <si>
    <t>Passing Through Time</t>
  </si>
  <si>
    <t>Puzzling Pieces</t>
  </si>
  <si>
    <t>Raining Fire</t>
  </si>
  <si>
    <t>Reflections on the Drinkel</t>
  </si>
  <si>
    <t>Scrapyard Art</t>
  </si>
  <si>
    <t>Surge</t>
  </si>
  <si>
    <t>Thingymajigs</t>
  </si>
  <si>
    <t>Tree motion</t>
  </si>
  <si>
    <t>Wet Webs</t>
  </si>
  <si>
    <t>Wheel Within A Wheel</t>
  </si>
  <si>
    <t>Betwixt and Between</t>
  </si>
  <si>
    <t>Braexit</t>
  </si>
  <si>
    <t>Cable To The Clouds</t>
  </si>
  <si>
    <t>Chinatown</t>
  </si>
  <si>
    <t>City Center</t>
  </si>
  <si>
    <t>Cloud Strife</t>
  </si>
  <si>
    <t>Cowtown</t>
  </si>
  <si>
    <t>Down and Over</t>
  </si>
  <si>
    <t>From Both Sides Now</t>
  </si>
  <si>
    <t>Long Distance Relationship</t>
  </si>
  <si>
    <t>Mountain View</t>
  </si>
  <si>
    <t>Our Forgotten Ancestors</t>
  </si>
  <si>
    <t>Perennial Sow Thistle and Tree</t>
  </si>
  <si>
    <t>Reflections</t>
  </si>
  <si>
    <t>RiverView</t>
  </si>
  <si>
    <t>Sands of Time</t>
  </si>
  <si>
    <t>Sandscape</t>
  </si>
  <si>
    <t>Saskatchewan  Gothic</t>
  </si>
  <si>
    <t>Seascape with rocks</t>
  </si>
  <si>
    <t>Seuss's Trees</t>
  </si>
  <si>
    <t>Skyscrapers</t>
  </si>
  <si>
    <t>Stronger Together</t>
  </si>
  <si>
    <t>Summer Canola</t>
  </si>
  <si>
    <t>Summer Day</t>
  </si>
  <si>
    <t>Sunset On The Park</t>
  </si>
  <si>
    <t>Waves at Qualicum Beach</t>
  </si>
  <si>
    <t>Wind Blown</t>
  </si>
  <si>
    <t>Woven City</t>
  </si>
  <si>
    <t>2nd Ave Musician</t>
  </si>
  <si>
    <t>Are We There Yet</t>
  </si>
  <si>
    <t>Blind Devotion</t>
  </si>
  <si>
    <t>Brothers</t>
  </si>
  <si>
    <t>Clean laundry no more</t>
  </si>
  <si>
    <t>Crossing West 48th Street</t>
  </si>
  <si>
    <t>Fur Gets In Your Eyes. Pfft, Fixed It</t>
  </si>
  <si>
    <t>Home(less)</t>
  </si>
  <si>
    <t>Lest He Forget</t>
  </si>
  <si>
    <t>Look At The Eyes</t>
  </si>
  <si>
    <t>Looking for a Friend</t>
  </si>
  <si>
    <t>Make a Wish</t>
  </si>
  <si>
    <t>Muchacha</t>
  </si>
  <si>
    <t>Path to a Tower</t>
  </si>
  <si>
    <t>Quiet Reflection</t>
  </si>
  <si>
    <t>Raising the Standard</t>
  </si>
  <si>
    <t>Selfie Stick Romance</t>
  </si>
  <si>
    <t>Stare Down</t>
  </si>
  <si>
    <t>Street Fair Finale</t>
  </si>
  <si>
    <t>Street Fight</t>
  </si>
  <si>
    <t>Street Kids</t>
  </si>
  <si>
    <t>Street Walker</t>
  </si>
  <si>
    <t>Taking a Break</t>
  </si>
  <si>
    <t>The Big Send Off</t>
  </si>
  <si>
    <t>The Idea You've Been Dreaming Of</t>
  </si>
  <si>
    <t>Waiting for Business</t>
  </si>
  <si>
    <t>Window Shopping</t>
  </si>
  <si>
    <t>With Permission</t>
  </si>
  <si>
    <t>Michael Murchison</t>
  </si>
  <si>
    <t>Dan Sigouin</t>
  </si>
  <si>
    <t>Denis Nowoselski</t>
  </si>
  <si>
    <t>Lorilee Guenter</t>
  </si>
  <si>
    <t>Tom Kroeker</t>
  </si>
  <si>
    <t>Jodi Becquet</t>
  </si>
  <si>
    <t>GordnSukut</t>
  </si>
  <si>
    <t>Branimir Gjetvaj</t>
  </si>
  <si>
    <t>Chris Smith</t>
  </si>
  <si>
    <t>Barb Langford</t>
  </si>
  <si>
    <t>Laura Walker</t>
  </si>
  <si>
    <t>ABSTRACT</t>
  </si>
  <si>
    <t>SCAPES</t>
  </si>
  <si>
    <t>STREET</t>
  </si>
  <si>
    <t>Fall competition</t>
  </si>
  <si>
    <t>image lacks gesture - we don't see his eyes and the subject looks absent minded, woman in the background adds a bit of counterpoint to him, letter beneath his chin is distracting</t>
  </si>
  <si>
    <t xml:space="preserve">dog makes the image interesting, a few distracting elements, </t>
  </si>
  <si>
    <t>nice symmetry and repetition of pattern, coming to a point at the central thread is quite attractive, colour shift on the top leaf is a  little odd, square format was a good choice</t>
  </si>
  <si>
    <t>a bit predictable with the dark circle on the thirds line makes the composition a little cliché</t>
  </si>
  <si>
    <t>3 distinct shapes makes us want to explore this image, a couple of little distracting elements at the bottom, there's a triangle at the top with lines sweeping up to it then back down into the image - really nice</t>
  </si>
  <si>
    <t>photo of someone else's work - does the treatment of the subject make it your own work (yes), nice compositionally that the lines don't go right into the corners</t>
  </si>
  <si>
    <t>a certain amount of liquidity to this image, the black flows around and in through the middle - keeps you centred on the object, good abstract - keeps you looking at it, nice to see the head shape framed with the black rim, a sense of tension at the subjects "nose" being right up against the edge of the image - perhaps show more of the right side black edge to sweep you back into the photo</t>
  </si>
  <si>
    <t>would like to see more in sharp focus or perhaps selective focus, would like to see some disruption of the pattern rather than random twigs, your eyes are led throughout the image but they go nowhere, would like to see something to be drawn towards, would like to see it be a lot cleaner - the debris breaks the abstract and almost makes it more realistic</t>
  </si>
  <si>
    <t>sky colour is a bit off - purple (in the print), nice time of day lighting, nice curve leads you through the photo, tree blocking the curve does not help the image, in-focus grass in the front is a nice touch</t>
  </si>
  <si>
    <t>good depth to this image, dark tree in the foreground as well as the person helps to add to the scale and depth</t>
  </si>
  <si>
    <t>nice contrast with the snow and a desert, cloud in the sky is super interesting but not helping the composition - it splits it and breaks it up, might have better balance if we could see more of the rocks in the left background - might create a triangle between the three, matt is dusty and dirty and detracts from the image</t>
  </si>
  <si>
    <t>house at the bottom should have been cropped out - not part of the subject, top should be cropped out as well - no interest there, middle part of the image is really super strong - has nice geometry and flow</t>
  </si>
  <si>
    <t>nice to see the buildings with lots of lights on - nice to see for cityscape images, would nice to see a little bit of ambient light in the sky, branches at the bottom are distracting</t>
  </si>
  <si>
    <t>nice to see an image with contrasting texture between the soft clay castle and hard prickly cactus, nice to see it focused sharp all the way through, sun is nicely placed behind the butte, nice to see that the foreground is not silhouetted black</t>
  </si>
  <si>
    <t>very nice quality print, should have cloned out the construction crane at the hospital, horizon line in the centre works well, - there's a symmetry between the trees at the bottom and the clouds at the top that help to frame the centre of the image and make a centred horizon work well, excellent colours and nice flow of the river, would like to see more separation between the tree branches and the reflection of the Bessborough</t>
  </si>
  <si>
    <t>the subjects should have been placed higher in the image - what's behind them is not as interesting as what's in front - try a different composition, pushing more towards an environmental portrait versus a landscape, matt colour does not compliment the image</t>
  </si>
  <si>
    <t>so much text in this image - it's hard not to look at it and those logos - takes away from the main subject, everything to the right of the Coke sign does is bothersome and not belong there (poster with the cars is not part of the story but the sign with the treats are is, the red Coke sign provides a strong balance with the subject, red sign at top corner - print is a little distracting</t>
  </si>
  <si>
    <t>title helps to "see" the train, is it more architectural shot than street photography, perhaps get closer to the subject and crop out some of the top, amusing interpretation of the title</t>
  </si>
  <si>
    <t>nice synchronicity between the subject and his "chair", good story here, perhaps a different vantage point would eliminate the post above his head, there is sometimes the tendency to include too much and the walk light does not add to the story and pulls your attention away</t>
  </si>
  <si>
    <t>love the colours, there does not seem to be a story here - a reason to engage with the subject, storey is more vertical than horizontal, perhaps crop out more of the fruit on the right side</t>
  </si>
  <si>
    <t>nice to include what she is sketching (both on the paper and her model), phone set off to the side adds to the message in the story</t>
  </si>
  <si>
    <t>interesting elements, nice colours, perhaps a little gesture lacking in the people, one woman is blocked and the two men in the background aren't part of the story, skin tone colours in the print seems to be a little off, some of the colours in the building are pulled into the clothing adding a bit of flow</t>
  </si>
  <si>
    <t>devoid of people (the most interesting aspect of street photography), nice repetitious patterns and colour contrast between the greens and reds, a lot of the right side does not add to the image</t>
  </si>
  <si>
    <t>a common shot but not executed very well, left side has a few distractions, spots of light are also distracting, colours are too flat, not a real abstract - too recognizable</t>
  </si>
  <si>
    <t>poles are not sharp for being so prominent in the image, branches in front and top horizon pull you away from the abstract feel of the image, centre part of the image is more abstract with the patterns shapes and tonal contrast</t>
  </si>
  <si>
    <t>nice lines and colours, good composition, could be more symmetrical seeing that it is almost there - or perhaps try on off-center composition</t>
  </si>
  <si>
    <t>common and difficult shot to take - this is a successful one, capturing the mushroom cap (something out of the ordinary) makes it a strong image, super sharp throughout</t>
  </si>
  <si>
    <t>really interesting image with strong diagonal lines - my eyes are blown across the lines rather than following them (bottom right to top left &amp; that's a good thing), the odd streak of pink adds a bit of interest, the triangles formed in this image work well, lots of broken rules (triangles in the corners &amp; lines going from corner to corner) make this a strong image</t>
  </si>
  <si>
    <t>good title for what the image shows us, feels like an outer space image - love the feeling that it gives the viewer</t>
  </si>
  <si>
    <t>top third is quite interesting - lots of things going on with the white lights, middle lacks interest - too black and can't see what's going on, perhaps crop half way up - bottom does not add to the abstract</t>
  </si>
  <si>
    <t>a good capture of someone else's artwork - photographer has chosen an interesting perspective - it's more about the angle and the light, good flow of the curves and a good mystery of where they lead to and how the arches are put together, a good example of why triangles in the corners don't work - bright triangle in the bottom left is distracting</t>
  </si>
  <si>
    <t>border patrol would have helped (get rid of the black triangles in the corners), nice change in light &amp; texture &amp; repetition, lack of flow in the photograph and there's nothing to lead you through the image</t>
  </si>
  <si>
    <t>fluidity is interrupted by the geometric patterns and the gap in the water flow, geometric lines are distracting</t>
  </si>
  <si>
    <t>strong Esher abstract image, has a sense of movement going from flat to 3D</t>
  </si>
  <si>
    <t>the square crop was a good choice - it gives equal weight to the horizontal and vertical, lighting near the bottom is a little bright - your eye is led there and away from the central focal point of the image, would have benefitted from stacked focus (or more depth of field), good composition with the 5 compact arrangements in the middle which get larger going out from there</t>
  </si>
  <si>
    <t>bright patch near the bottom is nicely matched by the sky - helps to break up the regular pattern, good depth to this image, tree on left adds to the depth and gives the image a strong vertical element</t>
  </si>
  <si>
    <t>layering add to this image, snow helps enhance the image, all elements too recognizable for an abstract, two different patterns going on - would like to see them interact better and work together</t>
  </si>
  <si>
    <t>feels overexposed and harsh - better lighting would bring out the textures and give them more weight</t>
  </si>
  <si>
    <t>I'm looking at the different pieces and I can't make sense of them which is great because it makes you come back and look at them again and try and make sense of them, nice curvature to the shapes, good subject matter - good abstract quality to it - not knowing what it is makes it an interesting image, could use better lighting to add more impact - colours are a little flat</t>
  </si>
  <si>
    <t>cropped way too far in and it's too soft, top brighter loops needs to be cropped out, bouncing sparks are the coolest part of the image and the photographer perhaps should have focused more there</t>
  </si>
  <si>
    <t>distorted reflections adds to the interest in this image - reminds us of a cubist painting, splash of red in the bottom right adds interest, vertical not perfect, perhaps a little less blue at the top</t>
  </si>
  <si>
    <t>the empty space adds tension between the water in motion and the beach (or not - perhaps should have been cloned out), perhaps choose a different point of view to get away from a common recognizable perspective</t>
  </si>
  <si>
    <t>a lively quality to this - lots of movement sensed in the image, each object is a different shape - adds interest, very wall worthy and nice to look at, good flow with the six bubbles around the centre one, bright spots are in the right location and it makes sense that they're surrounded by darker circles, good depth is achieved with the brighter spots as well</t>
  </si>
  <si>
    <t>very nice soft pastel colours and transition from the yellow into the greys, good cropping (right orientation for the vertical story in this image)</t>
  </si>
  <si>
    <t>nice colours and depth of field, the arrangement of the elements do not create a good flow - don't like the green line cutting through the circle, it's interesting how you can see some of the background through the holes but also the holes in the web stop the visual flow</t>
  </si>
  <si>
    <t>trusses at the top and bottom take away from the abstract feel and breaks up the circular motion that's going on in the middle, nice to see the circles out of symmetrical, dark circle touching the other near the bottom adds a strong element to the composition</t>
  </si>
  <si>
    <t>great title but not much else there, image is busy, not a great 'scape image</t>
  </si>
  <si>
    <t>we normally go to extraordinary lengths to remove cables from images but in this case it works - you follow it up and wonder where it goes, posts on left side should have been removed, the little bit of roof does not add to the image - could have been removed to simplify the image, perhaps a better angle to get the cables leading into the image rather than across it, in this image the foreground gravel does not enhance and possibly the building might have made a better foreground element</t>
  </si>
  <si>
    <t>a good example of leading lines on each side with something of interest to draw your eyes to, focus seems a little soft, nice to see no lights on in the lead-in buildings - adds a bit of mood to the scene</t>
  </si>
  <si>
    <t>contrasting reds and greens add to the image, add more of the tennis court to make it a stronger image, Bess is out of focus, perhaps point camera more to the right and eliminate the tall building on the left and show more of the tennis court</t>
  </si>
  <si>
    <t>a sunset image with a lot of other things going on around it, it lacks something to set the stage - there's not much more than a bit of sunset highlight in the clouds, not a strong sunset image</t>
  </si>
  <si>
    <t>has all the elements you want for a Calgary night city-scape, there's no separation between the dark sky and the buildings, parking lot does not add to the image, crop out or tone down the bright building at bottom left</t>
  </si>
  <si>
    <t>try pushing the horizon down a wee bit more - or not (large wave needs a little space in front of it and it's a strong element in this image), sky is absolutely amazing, photo is nice and simplistic, good choice to use a faster shutter speed to freeze the wave action</t>
  </si>
  <si>
    <t>try getting a lower perspective and lowering the horizon line in the image and getting the front tree completely in the sky, getting lower would also help to minimize the green strip coming into the field from the right side, put the big tree more in the corner, crop out the bushes on the right side, love the idea and play between the two subjects, shoot for a minimalist feel in your composition</t>
  </si>
  <si>
    <t>perhaps get a little closer to the water and shoot upwards and get a shot that most people don't see, sky colours seem a little off, perhaps the processing is a little off</t>
  </si>
  <si>
    <t>love the rickety fence around the buildings - you could go around that all day and keep looking it - lines and shapes add a lot if interest, nice that the building are not cutting into the fence, buildings are nicely framed by the fence and it's okay that they are centred, white balance is a little off, tree leaves on the top left side hurt the image</t>
  </si>
  <si>
    <t>move the tree down into the corner more - break the rule of thirds here and give the tree more room at the top, tone down the bright yellow flowers in the front a bit - eyes are drawn to them instead of where they should be looking (being bright and out of focus is a bit of a distraction)</t>
  </si>
  <si>
    <t>put the waterline right through the middle of the image, top is quite dull in this image, great colours, slight unlevelness to the waterline weakens the image a little bit even though that's probably the way you see it</t>
  </si>
  <si>
    <t>buildings on the left and the fence on the right frames the picture, perhaps the railing on the right hurts the image (too prominent), nice panoramic because it accentuates the curves that are already there</t>
  </si>
  <si>
    <t>there needs to be some shadows to break up the monotony, taken from the point of view of a person standing - take from a lower perspective and accentuate the patterns, wrong time-of-day lighting</t>
  </si>
  <si>
    <t>darkened out horizon works well - it keeps your eyes on the foreground, textures and patterns in the sand are somewhat mirrored in the clouds, there is very much a flow from the left to the right, lines pull you in and up to the horizon and the photographer used light to pull you  back to the little ridge - smart use of light to guide you through the image, good example of shooting in the correct light, great B&amp;W image, for improvement perhaps the photographer could have used the break in the pattern in a stronger way</t>
  </si>
  <si>
    <t>nice sky with the rays, not sure if the bright sky above the dark works in this image - try cropping out the top right corner, not a strong silhouette - the subject needs to be stronger and the buildings hidden behind the trees take away from that</t>
  </si>
  <si>
    <t>nice placement of the horizon, nice pastel feeling with the longer exposure, love the red bleeding through then disappearing half way up, perhaps a few more rocks poking through might help the composition as well as a lower perspective</t>
  </si>
  <si>
    <t>fence posts do not add to the image - more of a detraction, horizon's intersection with 2nd tree does not help, perhaps narrow it down to just 3 trees, perhaps accentuate the uniqueness of the 2nd tree, softer evening light might enhance the image</t>
  </si>
  <si>
    <t>great scene with the snow &amp; sky &amp; clouds; perhaps less sky and more foreground</t>
  </si>
  <si>
    <t>background behind the right tree is distracting, sky is done well, processing  done very well, perhaps put a bit of separation between the trees (just barely touching) to help the composition and create a dialog between them</t>
  </si>
  <si>
    <t>interesting patterns and mirroring between the field and the clouds, centred horizon is not strong in this image, contrasting colours really pop, the yellow canola blossoms are such an overpowering colour and it doesn't take much before it becomes saturated</t>
  </si>
  <si>
    <t>OVERSATURATED, composition is interesting, bottom right corner does not help the image</t>
  </si>
  <si>
    <t>move the horizon line down (there's nothing in the foreground to show), or open the shadows up to show us what's there</t>
  </si>
  <si>
    <t>try a lower perspective, this is an interesting composition though, the wave action at the rocks further out add interest, great choice of exposure time - give a good sense of motion throughout the water</t>
  </si>
  <si>
    <t>very interesting composition - like the visualization of the photographer a lot, would look very nice in B&amp;W because of the lack of colour, photographer took great care to make sure the lines do not cut through inappropriate places (roof line of building in relation to the rods)</t>
  </si>
  <si>
    <t>perhaps a square crop to focus more on the musician, good moment capture - caught him on the down-strum, try a slightly lower angle</t>
  </si>
  <si>
    <t>this is missing some gesture or something of interest in front of the bus - the one redeeming feature is the person leaning towards the aisle, it's a picture of a bus in a different city, try a different perspective to get some interest in the image</t>
  </si>
  <si>
    <t>nice choice of perspective, lighting (lens flare?) on the man is a little distracting, nice that the cane adds a leading line up to him</t>
  </si>
  <si>
    <t>would have more interest and impact if there was some separation between the men, try more of a portrait format - right side does not add to the story, nice to see a bit of motion in the subjects robes, nice idea but the vantage point execution needs a bit of work</t>
  </si>
  <si>
    <t>this image is about serendipity - capturing the seagull in the image is a bit of a feat, might be interesting to see where it's hangs from, good simplicity to this image with just the three elements</t>
  </si>
  <si>
    <t>kind of lacks gesture - the front girl looking to her left is not all that interesting, too many people to make a story here - you would need something like everyone wearing black except for one person who's wearing red, or something along that line that makes one of the subjects stand out amongst the rest, needs a central point of interest or more of a sense of motion</t>
  </si>
  <si>
    <t>the eyes really make this image, street photo as a triptych is really intriguing, good sequence capture- it speaks to the drudgery of standing there all day blowing the fur out of your eyes, a fun image</t>
  </si>
  <si>
    <t>subject is aware of the image therefore the candidness is take away, seems more of a portrait than street photography, perhaps include his dog</t>
  </si>
  <si>
    <t>image seems a bit saturated along with too much clarity in processing giving it a bit of an unreal look to it, not sure if the right hand side of the image is necessary</t>
  </si>
  <si>
    <t>having the presenter half-facing us is a bit distracting, best part of the image is what the baby is doing on the man's shoulder</t>
  </si>
  <si>
    <t>try a lower perspective - this will create a sympathetic perspective and get you into their world (difficult to do as it may draw attention to yourself), in street photography poverty sells well and as a photographer of these types of subjects you owe it them to produce an image which shows them respect - which is somewhat lacking here</t>
  </si>
  <si>
    <t>the shimmering light in the wings and bubble works rather well here, image might work better wide than in portrait format, lots of interesting things to explore, timing of the bubble is perfect - caught right in the middle of that black space, half bucket in the bottom right is a bit distracting</t>
  </si>
  <si>
    <t>looks like horns going through her head, take more time with the subject and create a stronger image, eyes seem soft and they need to be tack sharp</t>
  </si>
  <si>
    <t>would make an awesome scape with different framing, this is more of an architectural or scape type of image rather than street photography especially with the strong white line down the middle, also the line does not lead to anything (you might think the tower, but you can't see the base of it)</t>
  </si>
  <si>
    <t>puddle reflection works well, a number of distracting elements (tower, path on right), lower perspective works well</t>
  </si>
  <si>
    <t>story is not clear in the image (without the title), poor lighting and lots of distracting elements</t>
  </si>
  <si>
    <t>perhaps move to the right a bit and a slightly lower perspective to get their heads against the sky rather than being cut by the horizon</t>
  </si>
  <si>
    <t>perhaps colour might have been a better choice because of the clown's (red?) nose (but the bright red may be a distraction), out-of-focus areas seem crunchy instead of soft (too much clarity?)</t>
  </si>
  <si>
    <t>there's a nice dynamic between the kids and parents except for the one in the middle which creates a message or a bit of a story, a lot of distracting elements in the photo - signs &amp; person in bright yellow</t>
  </si>
  <si>
    <t>watch the corners (note to all photographers - run your eye around the whole image and look for distractions, then get rid of them through cloning or cropping) - top left is distracting, left side does not enhance the image</t>
  </si>
  <si>
    <t>street photography is nice in front of interesting backgrounds but in this case a square crop might focus more on the interaction between the people and less on this somewhat distracting background (the text in the background does not seem complete and if we don't know what it says it forms a bit of distraction), title could make good use of the 4th empty pail, would be nice if there was more gesture (e.g. arm motion) to build the story</t>
  </si>
  <si>
    <t>a lot of gesture and interaction between these two subjects - this makes for an interesting image and you can engage in what's happening, nice to see very little distractions in this image, subjects being centered works well, bus stop sign may or may not be a distraction</t>
  </si>
  <si>
    <t>try moving around a bit to capture more of his face and eyes (hard to do but worth the risk), perhaps the photographer put a lot of effort into including the background sign into the image but it would be nice to more expression of awe with the car - more expression</t>
  </si>
  <si>
    <t>this is one of those street photographs that's "safe to do" - there not much risk of anyone discovering you - consequently there's also no big reward - this just a street scene with not a lot of gesture, good night capture, front couple is interesting but they are too small in the scene (if you photo is not interesting then you're not close enough - don't be afraid to get in there)</t>
  </si>
  <si>
    <t>what we don't see is an interesting take on photographing the homeless, really unique shot of the subject - does not feel exploitive at all, dog is out of focus - could use more depth of field, hat is a bit too close to the top, perhaps capturing something being dropped into the hat would be a nice capture as well</t>
  </si>
  <si>
    <t>print's frame is too large compared to image, nice colours, would like to see more depth of field (or less)</t>
  </si>
  <si>
    <t>almost a sense of surrealism, like the way the view is cut out with the different shades and colours of the wood, strong lines lead you into the lake, really strong image, great colours, rainstorm draws your interest, the off-centeredness of the side walls is a nice compositional touch, door adds interest as well</t>
  </si>
  <si>
    <t>there's lots to like in this image - trees peaking through the fog and curvy fence lines, left side fence leads you in while the right side fence leads you out - it's really dangerous to have fences in landscape photos because they can lead you out but in this case they are framed in such a way that your eyes are not led out - shows that there's some thought to this image, nice bright and natural colours, disappointing to see a branch in front of the central building</t>
  </si>
  <si>
    <t>white vignette does not suit the image - so much colour and detail is lost there, nice to see the steel folding like cloth (contrast and counterbalancing look and feel of hard steel vs. soft cloth), nice flow through the image - keeps your eye moving through it exploring different textures and patterns, colours have a nice pastel or watercolour feel to them (very nice)</t>
  </si>
  <si>
    <t>when you have two strong leading lines you need something to break it up - there are the sand bars but that's not enough, centred composition does not work well because of the first comments - your eyes are not encouraged to explore the scene, it might work if this was more of a minimalist concept</t>
  </si>
  <si>
    <t>nice reflection in the power lines, might make a really strong B&amp;W image (green is a bit overpowering and look oversaturated), good choice of a using long lens in compressing the shot and enhancing the composition</t>
  </si>
  <si>
    <t>there's a lot of gravel in the foreground that's not interesting - try taking a few steps into the image and take another shot, great juxtaposition between the bent tree and bend in the coastline and the bend of the rock</t>
  </si>
  <si>
    <t>perhaps crop off the left side - they do not add to the story, sign is a bit distracting because you keep re-reading it, image lacks gesture - not much going on, with such a strong sign (message) in the image you need more interaction between the people to play into what the sign says</t>
  </si>
  <si>
    <t>excellent background, excellent capture, the fact that the photographer was caught taking the image makes it strong as well, when you take a street photo in NYC the cell phone is cliché - but here the cell phone is awesome - it's the only modern thing in the image - very interesting</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</si>
</sst>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 #,##0.0_-;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31">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sz val="16"/>
      <name val="Arial"/>
      <family val="2"/>
    </font>
    <font>
      <sz val="14"/>
      <name val="Arial"/>
      <family val="2"/>
    </font>
    <font>
      <b/>
      <sz val="14"/>
      <name val="Arial"/>
      <family val="2"/>
    </font>
    <font>
      <sz val="18"/>
      <name val="Arial"/>
      <family val="2"/>
    </font>
    <font>
      <b/>
      <sz val="18"/>
      <name val="Arial"/>
      <family val="2"/>
    </font>
    <font>
      <sz val="22"/>
      <name val="Arial"/>
      <family val="2"/>
    </font>
    <font>
      <b/>
      <sz val="20"/>
      <name val="Arial"/>
      <family val="2"/>
    </font>
    <font>
      <u val="single"/>
      <sz val="10"/>
      <color indexed="20"/>
      <name val="Arial"/>
      <family val="2"/>
    </font>
    <font>
      <u val="single"/>
      <sz val="10"/>
      <color indexed="12"/>
      <name val="Arial"/>
      <family val="2"/>
    </font>
    <font>
      <sz val="14"/>
      <color indexed="10"/>
      <name val="Arial"/>
      <family val="2"/>
    </font>
    <font>
      <u val="single"/>
      <sz val="10"/>
      <color theme="11"/>
      <name val="Arial"/>
      <family val="2"/>
    </font>
    <font>
      <u val="single"/>
      <sz val="10"/>
      <color theme="10"/>
      <name val="Arial"/>
      <family val="2"/>
    </font>
    <font>
      <sz val="14"/>
      <color rgb="FFFF000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right style="medium"/>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color indexed="8"/>
      </top>
      <bottom style="thin"/>
    </border>
    <border>
      <left style="thin"/>
      <right style="thin"/>
      <top style="thin"/>
      <bottom style="thin"/>
    </border>
    <border>
      <left style="thin">
        <color indexed="8"/>
      </left>
      <right style="thin"/>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9">
    <xf numFmtId="0" fontId="0" fillId="0" borderId="0" xfId="0" applyAlignment="1">
      <alignment/>
    </xf>
    <xf numFmtId="0" fontId="19"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18" fillId="0" borderId="0" xfId="0" applyFont="1" applyBorder="1" applyAlignment="1">
      <alignment vertical="center"/>
    </xf>
    <xf numFmtId="0" fontId="21" fillId="0" borderId="0" xfId="0" applyFont="1" applyAlignment="1">
      <alignment vertical="center"/>
    </xf>
    <xf numFmtId="0" fontId="22"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left" vertical="center"/>
    </xf>
    <xf numFmtId="0" fontId="19" fillId="0" borderId="0" xfId="0" applyFont="1" applyAlignment="1">
      <alignment vertical="center"/>
    </xf>
    <xf numFmtId="0" fontId="19" fillId="0" borderId="10" xfId="0" applyFont="1" applyBorder="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Border="1" applyAlignment="1">
      <alignment horizontal="center" vertical="center"/>
    </xf>
    <xf numFmtId="0" fontId="20" fillId="0" borderId="14"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Fill="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right" vertical="center"/>
    </xf>
    <xf numFmtId="0" fontId="19" fillId="0" borderId="0" xfId="0" applyFont="1" applyFill="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1" fontId="19" fillId="0" borderId="26" xfId="0" applyNumberFormat="1" applyFont="1" applyBorder="1" applyAlignment="1">
      <alignment horizontal="center" vertical="center"/>
    </xf>
    <xf numFmtId="0" fontId="19" fillId="0" borderId="27" xfId="0" applyFont="1" applyBorder="1" applyAlignment="1">
      <alignment horizontal="center" vertical="center"/>
    </xf>
    <xf numFmtId="0" fontId="19" fillId="0" borderId="27" xfId="0" applyFont="1" applyFill="1" applyBorder="1" applyAlignment="1">
      <alignment horizontal="center" vertical="center"/>
    </xf>
    <xf numFmtId="0" fontId="19" fillId="0" borderId="25" xfId="0" applyFont="1" applyFill="1" applyBorder="1" applyAlignment="1">
      <alignment horizontal="center" vertical="center"/>
    </xf>
    <xf numFmtId="172" fontId="19" fillId="0" borderId="27" xfId="0" applyNumberFormat="1" applyFont="1" applyBorder="1" applyAlignment="1">
      <alignment horizontal="center" vertical="center"/>
    </xf>
    <xf numFmtId="172" fontId="19" fillId="0" borderId="0" xfId="0" applyNumberFormat="1" applyFont="1" applyBorder="1" applyAlignment="1">
      <alignment horizontal="center" vertical="center"/>
    </xf>
    <xf numFmtId="0" fontId="19" fillId="0" borderId="28" xfId="0" applyFont="1" applyBorder="1" applyAlignment="1">
      <alignment horizontal="center" vertical="center"/>
    </xf>
    <xf numFmtId="0" fontId="19" fillId="0" borderId="28" xfId="0" applyFont="1" applyBorder="1" applyAlignment="1">
      <alignment vertical="center"/>
    </xf>
    <xf numFmtId="172" fontId="19" fillId="0" borderId="28" xfId="0" applyNumberFormat="1" applyFont="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vertical="center"/>
    </xf>
    <xf numFmtId="172" fontId="19" fillId="0" borderId="29" xfId="0" applyNumberFormat="1" applyFont="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9" xfId="0" applyFont="1" applyBorder="1" applyAlignment="1">
      <alignment horizontal="left" vertical="center"/>
    </xf>
    <xf numFmtId="0" fontId="19" fillId="0" borderId="31" xfId="0" applyFont="1" applyBorder="1" applyAlignment="1">
      <alignment horizontal="center" vertical="center"/>
    </xf>
    <xf numFmtId="0" fontId="18" fillId="0" borderId="0" xfId="0" applyFont="1" applyBorder="1" applyAlignment="1">
      <alignment horizontal="lef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1" fontId="19" fillId="0" borderId="34" xfId="0" applyNumberFormat="1" applyFont="1" applyBorder="1" applyAlignment="1">
      <alignment horizontal="center" vertical="center"/>
    </xf>
    <xf numFmtId="0" fontId="19" fillId="0" borderId="35" xfId="0" applyFont="1" applyBorder="1" applyAlignment="1">
      <alignment horizontal="center" vertical="center"/>
    </xf>
    <xf numFmtId="0" fontId="19" fillId="0" borderId="33" xfId="0" applyFont="1" applyFill="1" applyBorder="1" applyAlignment="1">
      <alignment horizontal="center" vertical="center"/>
    </xf>
    <xf numFmtId="1" fontId="19" fillId="0" borderId="36" xfId="0" applyNumberFormat="1" applyFont="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vertical="center" wrapText="1"/>
    </xf>
    <xf numFmtId="0" fontId="21" fillId="0" borderId="0" xfId="0" applyFont="1" applyBorder="1" applyAlignment="1">
      <alignment vertical="center" wrapText="1"/>
    </xf>
    <xf numFmtId="0" fontId="19" fillId="0" borderId="10" xfId="0" applyFont="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left" vertical="center" wrapText="1"/>
    </xf>
    <xf numFmtId="0" fontId="19" fillId="0" borderId="27" xfId="0" applyFont="1" applyBorder="1" applyAlignment="1">
      <alignment vertical="center" wrapText="1"/>
    </xf>
    <xf numFmtId="0" fontId="19" fillId="0" borderId="28" xfId="0" applyFont="1" applyBorder="1" applyAlignment="1">
      <alignment vertical="center" wrapText="1"/>
    </xf>
    <xf numFmtId="0" fontId="19" fillId="0" borderId="29" xfId="0" applyFont="1" applyBorder="1" applyAlignment="1">
      <alignment vertical="center" wrapText="1"/>
    </xf>
    <xf numFmtId="0" fontId="19" fillId="0" borderId="29" xfId="0" applyFont="1" applyBorder="1" applyAlignment="1">
      <alignment horizontal="left" vertical="center" wrapText="1"/>
    </xf>
    <xf numFmtId="0" fontId="19" fillId="0" borderId="37" xfId="0" applyFont="1" applyBorder="1" applyAlignment="1">
      <alignment vertical="center" wrapText="1"/>
    </xf>
    <xf numFmtId="0" fontId="19" fillId="0" borderId="35" xfId="0" applyFont="1" applyBorder="1" applyAlignment="1">
      <alignment vertical="center" wrapText="1"/>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8" xfId="0" applyFont="1" applyBorder="1" applyAlignment="1">
      <alignment vertical="center" wrapText="1"/>
    </xf>
    <xf numFmtId="0" fontId="19" fillId="0" borderId="38" xfId="0" applyFont="1" applyFill="1" applyBorder="1" applyAlignment="1">
      <alignment vertical="center" wrapText="1"/>
    </xf>
    <xf numFmtId="0" fontId="19" fillId="0" borderId="0" xfId="0" applyFont="1" applyBorder="1" applyAlignment="1">
      <alignment horizontal="left" vertical="center" wrapText="1"/>
    </xf>
    <xf numFmtId="0" fontId="23"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19" fillId="0" borderId="39" xfId="0" applyFont="1" applyBorder="1" applyAlignment="1">
      <alignment horizontal="center" vertical="center"/>
    </xf>
    <xf numFmtId="0" fontId="19" fillId="0" borderId="0" xfId="0" applyFont="1" applyAlignment="1">
      <alignment horizontal="left" vertical="center"/>
    </xf>
    <xf numFmtId="0" fontId="20" fillId="0" borderId="0" xfId="0" applyFont="1" applyBorder="1" applyAlignment="1" quotePrefix="1">
      <alignment horizontal="center" vertical="center" wrapText="1"/>
    </xf>
    <xf numFmtId="0" fontId="19" fillId="0" borderId="0" xfId="0" applyFont="1" applyFill="1" applyBorder="1" applyAlignment="1">
      <alignment vertical="center" wrapText="1"/>
    </xf>
    <xf numFmtId="0" fontId="21" fillId="0" borderId="0" xfId="0" applyFont="1" applyFill="1" applyBorder="1" applyAlignment="1">
      <alignment vertical="center" wrapText="1"/>
    </xf>
    <xf numFmtId="0" fontId="19" fillId="0" borderId="10" xfId="0" applyFont="1" applyFill="1" applyBorder="1" applyAlignment="1">
      <alignment vertical="center" wrapText="1"/>
    </xf>
    <xf numFmtId="0" fontId="19" fillId="0" borderId="14" xfId="0" applyFont="1" applyFill="1" applyBorder="1" applyAlignment="1">
      <alignment vertical="center" wrapText="1"/>
    </xf>
    <xf numFmtId="0" fontId="19" fillId="0" borderId="15" xfId="0" applyFont="1" applyFill="1" applyBorder="1" applyAlignment="1">
      <alignment horizontal="left" vertical="center" wrapText="1"/>
    </xf>
    <xf numFmtId="0" fontId="19" fillId="0" borderId="27" xfId="0" applyFont="1" applyFill="1" applyBorder="1" applyAlignment="1">
      <alignment vertical="center" wrapText="1"/>
    </xf>
    <xf numFmtId="0" fontId="19" fillId="0" borderId="28" xfId="0" applyFont="1" applyFill="1" applyBorder="1" applyAlignment="1">
      <alignment vertical="center" wrapText="1"/>
    </xf>
    <xf numFmtId="0" fontId="19" fillId="0" borderId="29" xfId="0" applyFont="1" applyFill="1" applyBorder="1" applyAlignment="1">
      <alignment vertical="center" wrapText="1"/>
    </xf>
    <xf numFmtId="0" fontId="19" fillId="0" borderId="29" xfId="0" applyFont="1" applyFill="1" applyBorder="1" applyAlignment="1">
      <alignment horizontal="left" vertical="center" wrapText="1"/>
    </xf>
    <xf numFmtId="0" fontId="19" fillId="0" borderId="37" xfId="0" applyFont="1" applyFill="1" applyBorder="1" applyAlignment="1">
      <alignment vertical="center" wrapText="1"/>
    </xf>
    <xf numFmtId="0" fontId="19" fillId="0" borderId="35" xfId="0" applyFont="1" applyFill="1" applyBorder="1" applyAlignment="1">
      <alignment vertical="center" wrapText="1"/>
    </xf>
    <xf numFmtId="0" fontId="24"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41" xfId="0" applyFont="1" applyBorder="1" applyAlignment="1">
      <alignment horizontal="center" vertical="center"/>
    </xf>
    <xf numFmtId="0" fontId="30" fillId="0" borderId="22" xfId="0" applyFont="1" applyBorder="1" applyAlignment="1">
      <alignment horizontal="center" vertical="center"/>
    </xf>
    <xf numFmtId="0" fontId="30" fillId="0" borderId="38" xfId="0" applyFont="1" applyBorder="1" applyAlignment="1">
      <alignment vertical="center" wrapText="1"/>
    </xf>
    <xf numFmtId="0" fontId="30" fillId="0" borderId="23" xfId="0" applyFont="1" applyBorder="1" applyAlignment="1">
      <alignment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1" fontId="30" fillId="0" borderId="26" xfId="0" applyNumberFormat="1" applyFont="1" applyBorder="1" applyAlignment="1">
      <alignment horizontal="center" vertical="center"/>
    </xf>
    <xf numFmtId="0" fontId="30" fillId="0" borderId="27" xfId="0" applyFont="1" applyBorder="1" applyAlignment="1">
      <alignment horizontal="center" vertical="center"/>
    </xf>
    <xf numFmtId="0" fontId="30" fillId="0" borderId="25" xfId="0" applyFont="1" applyFill="1" applyBorder="1" applyAlignment="1">
      <alignment horizontal="center" vertical="center"/>
    </xf>
    <xf numFmtId="172" fontId="30" fillId="0" borderId="27" xfId="0" applyNumberFormat="1" applyFont="1" applyBorder="1" applyAlignment="1">
      <alignment horizontal="center" vertical="center"/>
    </xf>
    <xf numFmtId="0" fontId="30" fillId="0" borderId="39" xfId="0" applyFont="1" applyBorder="1" applyAlignment="1">
      <alignment horizontal="center" vertical="center"/>
    </xf>
    <xf numFmtId="0" fontId="30" fillId="0" borderId="27" xfId="0" applyFont="1" applyFill="1" applyBorder="1" applyAlignment="1">
      <alignment vertical="center" wrapText="1"/>
    </xf>
    <xf numFmtId="0" fontId="30" fillId="0" borderId="38" xfId="0" applyFont="1" applyFill="1" applyBorder="1" applyAlignment="1">
      <alignment vertical="center" wrapText="1"/>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 fontId="30" fillId="0" borderId="34" xfId="0" applyNumberFormat="1" applyFont="1" applyBorder="1" applyAlignment="1">
      <alignment horizontal="center" vertical="center"/>
    </xf>
    <xf numFmtId="0" fontId="30" fillId="0" borderId="35" xfId="0" applyFont="1" applyBorder="1" applyAlignment="1">
      <alignment horizontal="center" vertical="center"/>
    </xf>
    <xf numFmtId="0" fontId="30" fillId="0" borderId="33" xfId="0" applyFont="1" applyFill="1" applyBorder="1" applyAlignment="1">
      <alignment horizontal="center" vertical="center"/>
    </xf>
    <xf numFmtId="1" fontId="30" fillId="0" borderId="36" xfId="0" applyNumberFormat="1" applyFont="1" applyBorder="1" applyAlignment="1">
      <alignment horizontal="center" vertical="center"/>
    </xf>
    <xf numFmtId="0" fontId="30" fillId="0" borderId="35" xfId="0" applyFont="1" applyFill="1" applyBorder="1" applyAlignment="1">
      <alignment vertical="center" wrapText="1"/>
    </xf>
    <xf numFmtId="0" fontId="30" fillId="0" borderId="27" xfId="0" applyFont="1" applyBorder="1" applyAlignment="1">
      <alignment vertical="center" wrapText="1"/>
    </xf>
    <xf numFmtId="0" fontId="30" fillId="0" borderId="35"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06"/>
  <sheetViews>
    <sheetView zoomScale="70" zoomScaleNormal="70" zoomScalePageLayoutView="0" workbookViewId="0" topLeftCell="A1">
      <selection activeCell="A1" sqref="A1"/>
    </sheetView>
  </sheetViews>
  <sheetFormatPr defaultColWidth="9.140625" defaultRowHeight="12.75"/>
  <cols>
    <col min="1" max="1" width="27.57421875" style="80" customWidth="1"/>
    <col min="2" max="16384" width="9.140625" style="80" customWidth="1"/>
  </cols>
  <sheetData>
    <row r="1" ht="18">
      <c r="A1" s="80" t="s">
        <v>37</v>
      </c>
    </row>
    <row r="2" ht="18">
      <c r="A2" s="80" t="s">
        <v>161</v>
      </c>
    </row>
    <row r="3" ht="18">
      <c r="A3" s="80" t="s">
        <v>34</v>
      </c>
    </row>
    <row r="4" ht="18">
      <c r="A4" s="80" t="s">
        <v>26</v>
      </c>
    </row>
    <row r="5" ht="18">
      <c r="A5" s="80" t="s">
        <v>20</v>
      </c>
    </row>
    <row r="6" ht="18">
      <c r="A6" s="80" t="s">
        <v>21</v>
      </c>
    </row>
    <row r="7" ht="18">
      <c r="A7" s="80" t="s">
        <v>159</v>
      </c>
    </row>
    <row r="8" ht="18">
      <c r="A8" s="80" t="s">
        <v>25</v>
      </c>
    </row>
    <row r="9" ht="18">
      <c r="A9" s="80" t="s">
        <v>18</v>
      </c>
    </row>
    <row r="10" ht="18">
      <c r="A10" s="80" t="s">
        <v>160</v>
      </c>
    </row>
    <row r="11" ht="18">
      <c r="A11" s="80" t="s">
        <v>33</v>
      </c>
    </row>
    <row r="12" ht="18">
      <c r="A12" s="80" t="s">
        <v>153</v>
      </c>
    </row>
    <row r="13" ht="18">
      <c r="A13" s="80" t="s">
        <v>154</v>
      </c>
    </row>
    <row r="14" ht="18">
      <c r="A14" s="80" t="s">
        <v>23</v>
      </c>
    </row>
    <row r="15" ht="18">
      <c r="A15" s="80" t="s">
        <v>158</v>
      </c>
    </row>
    <row r="16" ht="18">
      <c r="A16" s="80" t="s">
        <v>35</v>
      </c>
    </row>
    <row r="17" ht="18">
      <c r="A17" s="80" t="s">
        <v>27</v>
      </c>
    </row>
    <row r="18" ht="18">
      <c r="A18" s="80" t="s">
        <v>19</v>
      </c>
    </row>
    <row r="19" ht="18">
      <c r="A19" s="80" t="s">
        <v>43</v>
      </c>
    </row>
    <row r="20" ht="18">
      <c r="A20" s="80" t="s">
        <v>36</v>
      </c>
    </row>
    <row r="21" ht="18">
      <c r="A21" s="80" t="s">
        <v>38</v>
      </c>
    </row>
    <row r="22" ht="18">
      <c r="A22" s="80" t="s">
        <v>157</v>
      </c>
    </row>
    <row r="23" ht="18">
      <c r="A23" s="80" t="s">
        <v>31</v>
      </c>
    </row>
    <row r="24" ht="18">
      <c r="A24" s="80" t="s">
        <v>29</v>
      </c>
    </row>
    <row r="25" ht="18">
      <c r="A25" s="80" t="s">
        <v>24</v>
      </c>
    </row>
    <row r="26" ht="18">
      <c r="A26" s="80" t="s">
        <v>162</v>
      </c>
    </row>
    <row r="27" ht="18">
      <c r="A27" s="80" t="s">
        <v>30</v>
      </c>
    </row>
    <row r="28" ht="18">
      <c r="A28" s="80" t="s">
        <v>155</v>
      </c>
    </row>
    <row r="29" ht="18">
      <c r="A29" s="80" t="s">
        <v>39</v>
      </c>
    </row>
    <row r="30" ht="18">
      <c r="A30" s="80" t="s">
        <v>152</v>
      </c>
    </row>
    <row r="31" ht="18">
      <c r="A31" s="80" t="s">
        <v>40</v>
      </c>
    </row>
    <row r="32" ht="18">
      <c r="A32" s="80" t="s">
        <v>22</v>
      </c>
    </row>
    <row r="33" ht="18">
      <c r="A33" s="80" t="s">
        <v>28</v>
      </c>
    </row>
    <row r="34" ht="18">
      <c r="A34" s="80" t="s">
        <v>32</v>
      </c>
    </row>
    <row r="35" ht="18">
      <c r="A35" s="80" t="s">
        <v>41</v>
      </c>
    </row>
    <row r="36" ht="18">
      <c r="A36" s="80" t="s">
        <v>42</v>
      </c>
    </row>
    <row r="37" ht="18">
      <c r="A37" s="80" t="s">
        <v>156</v>
      </c>
    </row>
    <row r="38" ht="18">
      <c r="A38"/>
    </row>
    <row r="39" ht="18">
      <c r="A39"/>
    </row>
    <row r="40" ht="18">
      <c r="A40"/>
    </row>
    <row r="41" ht="18">
      <c r="A41"/>
    </row>
    <row r="42" ht="18">
      <c r="A42"/>
    </row>
    <row r="43" ht="18">
      <c r="A43"/>
    </row>
    <row r="44" ht="18">
      <c r="A44"/>
    </row>
    <row r="45" ht="18">
      <c r="A45"/>
    </row>
    <row r="46" ht="18">
      <c r="A46"/>
    </row>
    <row r="47" ht="18">
      <c r="A47"/>
    </row>
    <row r="48" ht="18">
      <c r="A48"/>
    </row>
    <row r="49" ht="18">
      <c r="A49"/>
    </row>
    <row r="50" ht="18">
      <c r="A50"/>
    </row>
    <row r="51" ht="18">
      <c r="A51"/>
    </row>
    <row r="52" ht="18">
      <c r="A52"/>
    </row>
    <row r="53" ht="18">
      <c r="A53"/>
    </row>
    <row r="54" ht="18">
      <c r="A54"/>
    </row>
    <row r="55" ht="18">
      <c r="A55"/>
    </row>
    <row r="56" ht="18">
      <c r="A56"/>
    </row>
    <row r="57" ht="18">
      <c r="A57"/>
    </row>
    <row r="58" ht="18">
      <c r="A58"/>
    </row>
    <row r="59" ht="18">
      <c r="A59"/>
    </row>
    <row r="60" ht="18">
      <c r="A60"/>
    </row>
    <row r="61" ht="18">
      <c r="A61"/>
    </row>
    <row r="62" ht="18">
      <c r="A62"/>
    </row>
    <row r="63" ht="18">
      <c r="A63"/>
    </row>
    <row r="64" ht="18">
      <c r="A64"/>
    </row>
    <row r="65" ht="18">
      <c r="A65"/>
    </row>
    <row r="66" ht="18">
      <c r="A66"/>
    </row>
    <row r="67" ht="18">
      <c r="A67"/>
    </row>
    <row r="68" ht="18">
      <c r="A68"/>
    </row>
    <row r="69" ht="18">
      <c r="A69"/>
    </row>
    <row r="70" ht="18">
      <c r="A70"/>
    </row>
    <row r="71" ht="18">
      <c r="A71"/>
    </row>
    <row r="72" ht="18">
      <c r="A72"/>
    </row>
    <row r="73" ht="18">
      <c r="A73"/>
    </row>
    <row r="74" ht="18">
      <c r="A74"/>
    </row>
    <row r="75" ht="18">
      <c r="A75"/>
    </row>
    <row r="76" ht="18">
      <c r="A76"/>
    </row>
    <row r="77" ht="18">
      <c r="A77"/>
    </row>
    <row r="78" ht="18">
      <c r="A78"/>
    </row>
    <row r="79" ht="18">
      <c r="A79"/>
    </row>
    <row r="80" ht="18">
      <c r="A80"/>
    </row>
    <row r="81" ht="18">
      <c r="A81"/>
    </row>
    <row r="82" ht="18">
      <c r="A82"/>
    </row>
    <row r="83" ht="18">
      <c r="A83"/>
    </row>
    <row r="84" ht="18">
      <c r="A84"/>
    </row>
    <row r="85" ht="18">
      <c r="A85"/>
    </row>
    <row r="86" ht="18">
      <c r="A86"/>
    </row>
    <row r="87" ht="18">
      <c r="A87"/>
    </row>
    <row r="88" ht="18">
      <c r="A88"/>
    </row>
    <row r="89" ht="18">
      <c r="A89"/>
    </row>
    <row r="90" ht="18">
      <c r="A90"/>
    </row>
    <row r="91" ht="18">
      <c r="A91"/>
    </row>
    <row r="92" ht="18">
      <c r="A92"/>
    </row>
    <row r="93" ht="18">
      <c r="A93"/>
    </row>
    <row r="94" ht="18">
      <c r="A94"/>
    </row>
    <row r="95" ht="18">
      <c r="A95"/>
    </row>
    <row r="96" ht="18">
      <c r="A96"/>
    </row>
    <row r="97" ht="18">
      <c r="A97"/>
    </row>
    <row r="98" ht="18">
      <c r="A98"/>
    </row>
    <row r="99" ht="18">
      <c r="A99"/>
    </row>
    <row r="100" ht="18">
      <c r="A100"/>
    </row>
    <row r="101" ht="18">
      <c r="A101"/>
    </row>
    <row r="102" ht="18">
      <c r="A102"/>
    </row>
    <row r="103" ht="18">
      <c r="A103"/>
    </row>
    <row r="104" ht="18">
      <c r="A104"/>
    </row>
    <row r="105" ht="18">
      <c r="A105"/>
    </row>
    <row r="106" ht="18">
      <c r="A106"/>
    </row>
  </sheetData>
  <sheetProtection/>
  <printOptions/>
  <pageMargins left="0.7" right="0.7" top="0.75" bottom="0.75" header="0.3" footer="0.3"/>
  <pageSetup orientation="portrait" paperSize="123" r:id="rId1"/>
</worksheet>
</file>

<file path=xl/worksheets/sheet2.xml><?xml version="1.0" encoding="utf-8"?>
<worksheet xmlns="http://schemas.openxmlformats.org/spreadsheetml/2006/main" xmlns:r="http://schemas.openxmlformats.org/officeDocument/2006/relationships">
  <sheetPr>
    <pageSetUpPr fitToPage="1"/>
  </sheetPr>
  <dimension ref="A2:S59"/>
  <sheetViews>
    <sheetView tabSelected="1" zoomScale="70" zoomScaleNormal="70" zoomScaleSheetLayoutView="70" zoomScalePageLayoutView="0" workbookViewId="0" topLeftCell="A1">
      <pane ySplit="7" topLeftCell="A8"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8.8515625" style="1" customWidth="1"/>
    <col min="3" max="3" width="34.8515625" style="58" customWidth="1"/>
    <col min="4" max="4" width="26.7109375" style="2" customWidth="1"/>
    <col min="5" max="5" width="6.421875" style="3" customWidth="1"/>
    <col min="6" max="6" width="6.28125" style="3" customWidth="1"/>
    <col min="7" max="7" width="6.421875" style="3" customWidth="1"/>
    <col min="8" max="8" width="8.140625" style="3"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18.7109375" style="82" customWidth="1"/>
    <col min="20" max="16384" width="8.8515625" style="4" customWidth="1"/>
  </cols>
  <sheetData>
    <row r="1" ht="21" customHeight="1"/>
    <row r="2" spans="1:19" s="7" customFormat="1" ht="32.25" customHeight="1">
      <c r="A2" s="5"/>
      <c r="B2" s="6"/>
      <c r="C2" s="59"/>
      <c r="D2" s="93" t="s">
        <v>16</v>
      </c>
      <c r="E2" s="93"/>
      <c r="F2" s="93"/>
      <c r="G2" s="93"/>
      <c r="H2" s="93"/>
      <c r="I2" s="93"/>
      <c r="J2" s="93"/>
      <c r="K2" s="93"/>
      <c r="L2" s="93"/>
      <c r="M2" s="93"/>
      <c r="N2" s="93"/>
      <c r="O2" s="6"/>
      <c r="P2" s="6"/>
      <c r="Q2" s="6"/>
      <c r="R2" s="6"/>
      <c r="S2" s="83"/>
    </row>
    <row r="3" spans="1:19" s="7" customFormat="1" ht="32.25" customHeight="1">
      <c r="A3" s="5"/>
      <c r="B3" s="6"/>
      <c r="C3" s="69"/>
      <c r="D3" s="93" t="s">
        <v>166</v>
      </c>
      <c r="E3" s="93"/>
      <c r="F3" s="93"/>
      <c r="G3" s="93"/>
      <c r="H3" s="93"/>
      <c r="I3" s="93"/>
      <c r="J3" s="93"/>
      <c r="K3" s="93"/>
      <c r="L3" s="93"/>
      <c r="M3" s="93"/>
      <c r="N3" s="93"/>
      <c r="O3" s="8"/>
      <c r="P3" s="8"/>
      <c r="Q3" s="6"/>
      <c r="R3" s="6"/>
      <c r="S3" s="83"/>
    </row>
    <row r="4" spans="1:18" ht="21" thickBot="1">
      <c r="A4" s="9"/>
      <c r="B4" s="3"/>
      <c r="C4" s="70"/>
      <c r="D4" s="3"/>
      <c r="I4" s="3"/>
      <c r="J4" s="3"/>
      <c r="K4" s="3"/>
      <c r="L4" s="3"/>
      <c r="M4" s="3"/>
      <c r="N4" s="3"/>
      <c r="O4" s="3"/>
      <c r="P4" s="3"/>
      <c r="Q4" s="3"/>
      <c r="R4" s="3"/>
    </row>
    <row r="5" spans="3:19" ht="20.25">
      <c r="C5" s="60"/>
      <c r="D5" s="10"/>
      <c r="E5" s="11"/>
      <c r="F5" s="12"/>
      <c r="G5" s="12"/>
      <c r="H5" s="13"/>
      <c r="I5" s="11"/>
      <c r="J5" s="12"/>
      <c r="K5" s="12"/>
      <c r="L5" s="13"/>
      <c r="M5" s="11"/>
      <c r="N5" s="12"/>
      <c r="O5" s="12"/>
      <c r="P5" s="13"/>
      <c r="Q5" s="14" t="s">
        <v>1</v>
      </c>
      <c r="R5" s="15"/>
      <c r="S5" s="84"/>
    </row>
    <row r="6" spans="1:19" ht="20.25">
      <c r="A6" s="3"/>
      <c r="C6" s="71"/>
      <c r="D6" s="16"/>
      <c r="E6" s="94" t="s">
        <v>3</v>
      </c>
      <c r="F6" s="94"/>
      <c r="G6" s="94"/>
      <c r="H6" s="94"/>
      <c r="I6" s="94" t="s">
        <v>4</v>
      </c>
      <c r="J6" s="94"/>
      <c r="K6" s="94"/>
      <c r="L6" s="94"/>
      <c r="M6" s="94" t="s">
        <v>5</v>
      </c>
      <c r="N6" s="94"/>
      <c r="O6" s="94"/>
      <c r="P6" s="94"/>
      <c r="Q6" s="18" t="s">
        <v>6</v>
      </c>
      <c r="R6" s="17"/>
      <c r="S6" s="85"/>
    </row>
    <row r="7" spans="2:19" ht="21" thickBot="1">
      <c r="B7" s="1" t="s">
        <v>8</v>
      </c>
      <c r="C7" s="72" t="s">
        <v>9</v>
      </c>
      <c r="D7" s="19" t="s">
        <v>10</v>
      </c>
      <c r="E7" s="20" t="s">
        <v>11</v>
      </c>
      <c r="F7" s="21" t="s">
        <v>11</v>
      </c>
      <c r="G7" s="21" t="s">
        <v>11</v>
      </c>
      <c r="H7" s="22" t="s">
        <v>12</v>
      </c>
      <c r="I7" s="23" t="s">
        <v>11</v>
      </c>
      <c r="J7" s="21" t="s">
        <v>11</v>
      </c>
      <c r="K7" s="21" t="s">
        <v>11</v>
      </c>
      <c r="L7" s="24" t="s">
        <v>12</v>
      </c>
      <c r="M7" s="20" t="s">
        <v>11</v>
      </c>
      <c r="N7" s="21" t="s">
        <v>11</v>
      </c>
      <c r="O7" s="21" t="s">
        <v>11</v>
      </c>
      <c r="P7" s="22" t="s">
        <v>12</v>
      </c>
      <c r="Q7" s="19" t="s">
        <v>12</v>
      </c>
      <c r="R7" s="25" t="s">
        <v>13</v>
      </c>
      <c r="S7" s="86" t="s">
        <v>14</v>
      </c>
    </row>
    <row r="8" spans="1:18" ht="20.25" customHeight="1">
      <c r="A8" s="3"/>
      <c r="B8" s="3"/>
      <c r="C8" s="70"/>
      <c r="D8" s="3"/>
      <c r="I8" s="3"/>
      <c r="J8" s="3"/>
      <c r="K8" s="3"/>
      <c r="L8" s="3"/>
      <c r="M8" s="3"/>
      <c r="N8" s="3"/>
      <c r="O8" s="3"/>
      <c r="P8" s="3"/>
      <c r="Q8" s="3"/>
      <c r="R8" s="26"/>
    </row>
    <row r="9" spans="1:18" ht="30.75" customHeight="1">
      <c r="A9" s="9"/>
      <c r="B9" s="9"/>
      <c r="C9" s="70" t="s">
        <v>163</v>
      </c>
      <c r="D9" s="27" t="s">
        <v>15</v>
      </c>
      <c r="E9" s="1">
        <v>7</v>
      </c>
      <c r="F9" s="1"/>
      <c r="G9" s="1"/>
      <c r="H9" s="1"/>
      <c r="R9" s="26"/>
    </row>
    <row r="10" spans="1:18" ht="9.75" customHeight="1">
      <c r="A10" s="3"/>
      <c r="E10" s="1"/>
      <c r="F10" s="1"/>
      <c r="G10" s="1"/>
      <c r="H10" s="1"/>
      <c r="I10" s="28"/>
      <c r="J10" s="28"/>
      <c r="K10" s="28"/>
      <c r="N10" s="28"/>
      <c r="O10" s="28"/>
      <c r="R10" s="26"/>
    </row>
    <row r="11" spans="1:19" ht="93" customHeight="1">
      <c r="A11" s="29">
        <v>1</v>
      </c>
      <c r="B11" s="29" t="s">
        <v>44</v>
      </c>
      <c r="C11" s="73" t="s">
        <v>51</v>
      </c>
      <c r="D11" s="30" t="s">
        <v>153</v>
      </c>
      <c r="E11" s="31">
        <v>7</v>
      </c>
      <c r="F11" s="32">
        <v>6</v>
      </c>
      <c r="G11" s="32">
        <v>6</v>
      </c>
      <c r="H11" s="33">
        <v>19</v>
      </c>
      <c r="I11" s="34">
        <v>6</v>
      </c>
      <c r="J11" s="35">
        <v>6</v>
      </c>
      <c r="K11" s="35">
        <v>7</v>
      </c>
      <c r="L11" s="33">
        <v>19</v>
      </c>
      <c r="M11" s="31">
        <v>6</v>
      </c>
      <c r="N11" s="36">
        <v>6</v>
      </c>
      <c r="O11" s="36">
        <v>5</v>
      </c>
      <c r="P11" s="33">
        <v>17</v>
      </c>
      <c r="Q11" s="37">
        <v>18.333333333333332</v>
      </c>
      <c r="R11" s="79" t="s">
        <v>0</v>
      </c>
      <c r="S11" s="87" t="s">
        <v>174</v>
      </c>
    </row>
    <row r="12" spans="1:19" ht="50.25" customHeight="1">
      <c r="A12" s="29">
        <f aca="true" t="shared" si="0" ref="A12:A17">A11+1</f>
        <v>2</v>
      </c>
      <c r="B12" s="29" t="s">
        <v>44</v>
      </c>
      <c r="C12" s="73" t="s">
        <v>49</v>
      </c>
      <c r="D12" s="30" t="s">
        <v>31</v>
      </c>
      <c r="E12" s="31">
        <v>7</v>
      </c>
      <c r="F12" s="32">
        <v>6.5</v>
      </c>
      <c r="G12" s="32">
        <v>6</v>
      </c>
      <c r="H12" s="33">
        <v>19.5</v>
      </c>
      <c r="I12" s="34">
        <v>8</v>
      </c>
      <c r="J12" s="36">
        <v>7</v>
      </c>
      <c r="K12" s="36">
        <v>7</v>
      </c>
      <c r="L12" s="33">
        <v>22</v>
      </c>
      <c r="M12" s="31">
        <v>7</v>
      </c>
      <c r="N12" s="36">
        <v>7</v>
      </c>
      <c r="O12" s="36">
        <v>5</v>
      </c>
      <c r="P12" s="33">
        <v>19</v>
      </c>
      <c r="Q12" s="37">
        <v>20.166666666666668</v>
      </c>
      <c r="R12" s="79" t="s">
        <v>0</v>
      </c>
      <c r="S12" s="87" t="s">
        <v>172</v>
      </c>
    </row>
    <row r="13" spans="1:19" ht="40.5" customHeight="1">
      <c r="A13" s="29">
        <f t="shared" si="0"/>
        <v>3</v>
      </c>
      <c r="B13" s="29" t="s">
        <v>44</v>
      </c>
      <c r="C13" s="73" t="s">
        <v>47</v>
      </c>
      <c r="D13" s="30" t="s">
        <v>25</v>
      </c>
      <c r="E13" s="31">
        <v>6.75</v>
      </c>
      <c r="F13" s="32">
        <v>6.5</v>
      </c>
      <c r="G13" s="32">
        <v>7</v>
      </c>
      <c r="H13" s="33">
        <v>20.25</v>
      </c>
      <c r="I13" s="34">
        <v>7</v>
      </c>
      <c r="J13" s="32">
        <v>6.5</v>
      </c>
      <c r="K13" s="32">
        <v>7.5</v>
      </c>
      <c r="L13" s="33">
        <v>21</v>
      </c>
      <c r="M13" s="31">
        <v>7.25</v>
      </c>
      <c r="N13" s="36">
        <v>7</v>
      </c>
      <c r="O13" s="36">
        <v>7.5</v>
      </c>
      <c r="P13" s="33">
        <v>21.75</v>
      </c>
      <c r="Q13" s="37">
        <v>21</v>
      </c>
      <c r="R13" s="79" t="s">
        <v>0</v>
      </c>
      <c r="S13" s="87" t="s">
        <v>170</v>
      </c>
    </row>
    <row r="14" spans="1:19" ht="56.25" customHeight="1">
      <c r="A14" s="29">
        <f t="shared" si="0"/>
        <v>4</v>
      </c>
      <c r="B14" s="29" t="s">
        <v>44</v>
      </c>
      <c r="C14" s="73" t="s">
        <v>46</v>
      </c>
      <c r="D14" s="30" t="s">
        <v>152</v>
      </c>
      <c r="E14" s="31">
        <v>7.5</v>
      </c>
      <c r="F14" s="32">
        <v>7.25</v>
      </c>
      <c r="G14" s="32">
        <v>7</v>
      </c>
      <c r="H14" s="33">
        <v>21.75</v>
      </c>
      <c r="I14" s="34">
        <v>6.5</v>
      </c>
      <c r="J14" s="36">
        <v>7.25</v>
      </c>
      <c r="K14" s="36">
        <v>8</v>
      </c>
      <c r="L14" s="33">
        <v>21.75</v>
      </c>
      <c r="M14" s="31">
        <v>7</v>
      </c>
      <c r="N14" s="36">
        <v>7</v>
      </c>
      <c r="O14" s="36">
        <v>7</v>
      </c>
      <c r="P14" s="33">
        <v>21</v>
      </c>
      <c r="Q14" s="37">
        <v>21.5</v>
      </c>
      <c r="R14" s="79" t="s">
        <v>0</v>
      </c>
      <c r="S14" s="87" t="s">
        <v>169</v>
      </c>
    </row>
    <row r="15" spans="1:19" ht="51.75" customHeight="1">
      <c r="A15" s="29">
        <f t="shared" si="0"/>
        <v>5</v>
      </c>
      <c r="B15" s="29" t="s">
        <v>44</v>
      </c>
      <c r="C15" s="73" t="s">
        <v>45</v>
      </c>
      <c r="D15" s="30" t="s">
        <v>27</v>
      </c>
      <c r="E15" s="31">
        <v>7</v>
      </c>
      <c r="F15" s="32">
        <v>7.5</v>
      </c>
      <c r="G15" s="32">
        <v>8.5</v>
      </c>
      <c r="H15" s="33">
        <v>23</v>
      </c>
      <c r="I15" s="34">
        <v>7</v>
      </c>
      <c r="J15" s="36">
        <v>7</v>
      </c>
      <c r="K15" s="36">
        <v>7</v>
      </c>
      <c r="L15" s="33">
        <v>21</v>
      </c>
      <c r="M15" s="31">
        <v>6</v>
      </c>
      <c r="N15" s="36">
        <v>8</v>
      </c>
      <c r="O15" s="36">
        <v>8</v>
      </c>
      <c r="P15" s="33">
        <v>22</v>
      </c>
      <c r="Q15" s="37">
        <v>22</v>
      </c>
      <c r="R15" s="79" t="s">
        <v>2</v>
      </c>
      <c r="S15" s="87" t="s">
        <v>263</v>
      </c>
    </row>
    <row r="16" spans="1:19" ht="68.25" customHeight="1">
      <c r="A16" s="29">
        <f t="shared" si="0"/>
        <v>6</v>
      </c>
      <c r="B16" s="29" t="s">
        <v>44</v>
      </c>
      <c r="C16" s="73" t="s">
        <v>48</v>
      </c>
      <c r="D16" s="30" t="s">
        <v>39</v>
      </c>
      <c r="E16" s="31">
        <v>6</v>
      </c>
      <c r="F16" s="32">
        <v>8</v>
      </c>
      <c r="G16" s="32">
        <v>9</v>
      </c>
      <c r="H16" s="33">
        <v>23</v>
      </c>
      <c r="I16" s="34">
        <v>6</v>
      </c>
      <c r="J16" s="36">
        <v>8</v>
      </c>
      <c r="K16" s="36">
        <v>8</v>
      </c>
      <c r="L16" s="33">
        <v>22</v>
      </c>
      <c r="M16" s="31">
        <v>7</v>
      </c>
      <c r="N16" s="36">
        <v>8</v>
      </c>
      <c r="O16" s="36">
        <v>8</v>
      </c>
      <c r="P16" s="33">
        <v>23</v>
      </c>
      <c r="Q16" s="37">
        <v>22.666666666666668</v>
      </c>
      <c r="R16" s="79" t="s">
        <v>2</v>
      </c>
      <c r="S16" s="87" t="s">
        <v>171</v>
      </c>
    </row>
    <row r="17" spans="1:19" ht="90">
      <c r="A17" s="98">
        <f t="shared" si="0"/>
        <v>7</v>
      </c>
      <c r="B17" s="98" t="s">
        <v>44</v>
      </c>
      <c r="C17" s="99" t="s">
        <v>50</v>
      </c>
      <c r="D17" s="100" t="s">
        <v>21</v>
      </c>
      <c r="E17" s="101">
        <v>8</v>
      </c>
      <c r="F17" s="102">
        <v>8</v>
      </c>
      <c r="G17" s="102">
        <v>8</v>
      </c>
      <c r="H17" s="103">
        <v>24</v>
      </c>
      <c r="I17" s="104">
        <v>8</v>
      </c>
      <c r="J17" s="105">
        <v>7.5</v>
      </c>
      <c r="K17" s="105">
        <v>7</v>
      </c>
      <c r="L17" s="103">
        <v>22.5</v>
      </c>
      <c r="M17" s="101">
        <v>6</v>
      </c>
      <c r="N17" s="105">
        <v>8</v>
      </c>
      <c r="O17" s="105">
        <v>8</v>
      </c>
      <c r="P17" s="103">
        <v>22</v>
      </c>
      <c r="Q17" s="106">
        <v>22.8</v>
      </c>
      <c r="R17" s="107" t="s">
        <v>7</v>
      </c>
      <c r="S17" s="108" t="s">
        <v>173</v>
      </c>
    </row>
    <row r="18" spans="1:19" ht="7.5" customHeight="1">
      <c r="A18" s="39"/>
      <c r="B18" s="39"/>
      <c r="C18" s="64"/>
      <c r="D18" s="40"/>
      <c r="E18" s="39"/>
      <c r="F18" s="39"/>
      <c r="G18" s="39"/>
      <c r="H18" s="41"/>
      <c r="I18" s="39"/>
      <c r="J18" s="42"/>
      <c r="K18" s="42"/>
      <c r="L18" s="41"/>
      <c r="M18" s="39"/>
      <c r="N18" s="42"/>
      <c r="O18" s="42"/>
      <c r="P18" s="41"/>
      <c r="Q18" s="41"/>
      <c r="R18" s="39"/>
      <c r="S18" s="88"/>
    </row>
    <row r="19" spans="1:17" ht="30.75" customHeight="1">
      <c r="A19" s="3">
        <f>MAX(A11:A18)</f>
        <v>7</v>
      </c>
      <c r="B19" s="3"/>
      <c r="C19" s="81" t="s">
        <v>164</v>
      </c>
      <c r="D19" s="27" t="s">
        <v>15</v>
      </c>
      <c r="E19" s="1">
        <v>10</v>
      </c>
      <c r="F19" s="1"/>
      <c r="G19" s="1"/>
      <c r="H19" s="38"/>
      <c r="J19" s="28"/>
      <c r="K19" s="28"/>
      <c r="L19" s="38"/>
      <c r="N19" s="28"/>
      <c r="O19" s="28"/>
      <c r="P19" s="38"/>
      <c r="Q19" s="38"/>
    </row>
    <row r="20" spans="1:19" ht="7.5" customHeight="1">
      <c r="A20" s="43"/>
      <c r="B20" s="43"/>
      <c r="C20" s="65"/>
      <c r="D20" s="44"/>
      <c r="E20" s="43"/>
      <c r="F20" s="43"/>
      <c r="G20" s="43"/>
      <c r="H20" s="45"/>
      <c r="I20" s="43"/>
      <c r="J20" s="46"/>
      <c r="K20" s="46"/>
      <c r="L20" s="45"/>
      <c r="M20" s="43"/>
      <c r="N20" s="46"/>
      <c r="O20" s="46"/>
      <c r="P20" s="45"/>
      <c r="Q20" s="45"/>
      <c r="R20" s="43"/>
      <c r="S20" s="89"/>
    </row>
    <row r="21" spans="1:19" ht="71.25" customHeight="1">
      <c r="A21" s="29">
        <f>A19+1</f>
        <v>8</v>
      </c>
      <c r="B21" s="29" t="s">
        <v>52</v>
      </c>
      <c r="C21" s="73" t="s">
        <v>62</v>
      </c>
      <c r="D21" s="30" t="s">
        <v>39</v>
      </c>
      <c r="E21" s="31">
        <v>6</v>
      </c>
      <c r="F21" s="32">
        <v>6.5</v>
      </c>
      <c r="G21" s="32">
        <v>7</v>
      </c>
      <c r="H21" s="33">
        <v>19.5</v>
      </c>
      <c r="I21" s="34">
        <v>8</v>
      </c>
      <c r="J21" s="36">
        <v>7</v>
      </c>
      <c r="K21" s="36">
        <v>6.5</v>
      </c>
      <c r="L21" s="33">
        <v>21.5</v>
      </c>
      <c r="M21" s="31">
        <v>6</v>
      </c>
      <c r="N21" s="36">
        <v>6.5</v>
      </c>
      <c r="O21" s="36">
        <v>7.5</v>
      </c>
      <c r="P21" s="33">
        <v>20</v>
      </c>
      <c r="Q21" s="37">
        <v>20.333333333333332</v>
      </c>
      <c r="R21" s="79" t="s">
        <v>0</v>
      </c>
      <c r="S21" s="87" t="s">
        <v>182</v>
      </c>
    </row>
    <row r="22" spans="1:19" ht="54" customHeight="1">
      <c r="A22" s="29">
        <f aca="true" t="shared" si="1" ref="A22:A30">A21+1</f>
        <v>9</v>
      </c>
      <c r="B22" s="29" t="s">
        <v>52</v>
      </c>
      <c r="C22" s="73" t="s">
        <v>55</v>
      </c>
      <c r="D22" s="30" t="s">
        <v>155</v>
      </c>
      <c r="E22" s="31">
        <v>6.75</v>
      </c>
      <c r="F22" s="32">
        <v>7.5</v>
      </c>
      <c r="G22" s="32">
        <v>6</v>
      </c>
      <c r="H22" s="33">
        <v>20.25</v>
      </c>
      <c r="I22" s="34">
        <v>6.25</v>
      </c>
      <c r="J22" s="36">
        <v>7.5</v>
      </c>
      <c r="K22" s="36">
        <v>5</v>
      </c>
      <c r="L22" s="33">
        <v>18.75</v>
      </c>
      <c r="M22" s="31">
        <v>7.5</v>
      </c>
      <c r="N22" s="36">
        <v>8</v>
      </c>
      <c r="O22" s="36">
        <v>7</v>
      </c>
      <c r="P22" s="33">
        <v>22.5</v>
      </c>
      <c r="Q22" s="37">
        <v>20.5</v>
      </c>
      <c r="R22" s="79" t="s">
        <v>0</v>
      </c>
      <c r="S22" s="87" t="s">
        <v>176</v>
      </c>
    </row>
    <row r="23" spans="1:19" ht="87" customHeight="1">
      <c r="A23" s="29">
        <f t="shared" si="1"/>
        <v>10</v>
      </c>
      <c r="B23" s="29" t="s">
        <v>52</v>
      </c>
      <c r="C23" s="74" t="s">
        <v>57</v>
      </c>
      <c r="D23" s="30" t="s">
        <v>33</v>
      </c>
      <c r="E23" s="31">
        <v>6</v>
      </c>
      <c r="F23" s="32">
        <v>7</v>
      </c>
      <c r="G23" s="32">
        <v>7</v>
      </c>
      <c r="H23" s="33">
        <v>20</v>
      </c>
      <c r="I23" s="34">
        <v>7</v>
      </c>
      <c r="J23" s="36">
        <v>8</v>
      </c>
      <c r="K23" s="36">
        <v>6.5</v>
      </c>
      <c r="L23" s="33">
        <v>21.5</v>
      </c>
      <c r="M23" s="31">
        <v>6</v>
      </c>
      <c r="N23" s="36">
        <v>7</v>
      </c>
      <c r="O23" s="36">
        <v>7</v>
      </c>
      <c r="P23" s="33">
        <v>20</v>
      </c>
      <c r="Q23" s="37">
        <v>20.5</v>
      </c>
      <c r="R23" s="79" t="s">
        <v>0</v>
      </c>
      <c r="S23" s="87" t="s">
        <v>177</v>
      </c>
    </row>
    <row r="24" spans="1:19" ht="74.25" customHeight="1">
      <c r="A24" s="29">
        <f t="shared" si="1"/>
        <v>11</v>
      </c>
      <c r="B24" s="29" t="s">
        <v>52</v>
      </c>
      <c r="C24" s="73" t="s">
        <v>54</v>
      </c>
      <c r="D24" s="30" t="s">
        <v>154</v>
      </c>
      <c r="E24" s="31">
        <v>7</v>
      </c>
      <c r="F24" s="32">
        <v>7</v>
      </c>
      <c r="G24" s="32">
        <v>7</v>
      </c>
      <c r="H24" s="33">
        <v>21</v>
      </c>
      <c r="I24" s="34">
        <v>6</v>
      </c>
      <c r="J24" s="36">
        <v>7</v>
      </c>
      <c r="K24" s="36">
        <v>5</v>
      </c>
      <c r="L24" s="33">
        <v>18</v>
      </c>
      <c r="M24" s="31">
        <v>8</v>
      </c>
      <c r="N24" s="36">
        <v>7</v>
      </c>
      <c r="O24" s="36">
        <v>8</v>
      </c>
      <c r="P24" s="33">
        <v>23</v>
      </c>
      <c r="Q24" s="37">
        <v>20.666666666666668</v>
      </c>
      <c r="R24" s="79" t="s">
        <v>0</v>
      </c>
      <c r="S24" s="87" t="s">
        <v>175</v>
      </c>
    </row>
    <row r="25" spans="1:19" ht="73.5" customHeight="1">
      <c r="A25" s="29">
        <f t="shared" si="1"/>
        <v>12</v>
      </c>
      <c r="B25" s="29" t="s">
        <v>52</v>
      </c>
      <c r="C25" s="73" t="s">
        <v>58</v>
      </c>
      <c r="D25" s="30" t="s">
        <v>25</v>
      </c>
      <c r="E25" s="31">
        <v>7</v>
      </c>
      <c r="F25" s="32">
        <v>7.5</v>
      </c>
      <c r="G25" s="32">
        <v>6.5</v>
      </c>
      <c r="H25" s="33">
        <v>21</v>
      </c>
      <c r="I25" s="34">
        <v>7.5</v>
      </c>
      <c r="J25" s="36">
        <v>8</v>
      </c>
      <c r="K25" s="36">
        <v>7</v>
      </c>
      <c r="L25" s="33">
        <v>22.5</v>
      </c>
      <c r="M25" s="31">
        <v>6.75</v>
      </c>
      <c r="N25" s="36">
        <v>7</v>
      </c>
      <c r="O25" s="36">
        <v>6.5</v>
      </c>
      <c r="P25" s="33">
        <v>20.25</v>
      </c>
      <c r="Q25" s="37">
        <v>21.25</v>
      </c>
      <c r="R25" s="79" t="s">
        <v>0</v>
      </c>
      <c r="S25" s="87" t="s">
        <v>178</v>
      </c>
    </row>
    <row r="26" spans="1:19" ht="54" customHeight="1">
      <c r="A26" s="29">
        <f t="shared" si="1"/>
        <v>13</v>
      </c>
      <c r="B26" s="29" t="s">
        <v>52</v>
      </c>
      <c r="C26" s="73" t="s">
        <v>59</v>
      </c>
      <c r="D26" s="30" t="s">
        <v>153</v>
      </c>
      <c r="E26" s="31">
        <v>8</v>
      </c>
      <c r="F26" s="32">
        <v>7</v>
      </c>
      <c r="G26" s="32">
        <v>7</v>
      </c>
      <c r="H26" s="33">
        <v>22</v>
      </c>
      <c r="I26" s="34">
        <v>7</v>
      </c>
      <c r="J26" s="36">
        <v>7</v>
      </c>
      <c r="K26" s="36">
        <v>7</v>
      </c>
      <c r="L26" s="33">
        <v>21</v>
      </c>
      <c r="M26" s="31">
        <v>8</v>
      </c>
      <c r="N26" s="36">
        <v>7</v>
      </c>
      <c r="O26" s="36">
        <v>6</v>
      </c>
      <c r="P26" s="33">
        <v>21</v>
      </c>
      <c r="Q26" s="37">
        <v>21.333333333333332</v>
      </c>
      <c r="R26" s="79" t="s">
        <v>0</v>
      </c>
      <c r="S26" s="87" t="s">
        <v>179</v>
      </c>
    </row>
    <row r="27" spans="1:19" ht="108.75" customHeight="1">
      <c r="A27" s="29">
        <f t="shared" si="1"/>
        <v>14</v>
      </c>
      <c r="B27" s="29" t="s">
        <v>52</v>
      </c>
      <c r="C27" s="73" t="s">
        <v>61</v>
      </c>
      <c r="D27" s="30" t="s">
        <v>32</v>
      </c>
      <c r="E27" s="31">
        <v>8</v>
      </c>
      <c r="F27" s="32">
        <v>8</v>
      </c>
      <c r="G27" s="32">
        <v>7.5</v>
      </c>
      <c r="H27" s="33">
        <v>23.5</v>
      </c>
      <c r="I27" s="34">
        <v>8</v>
      </c>
      <c r="J27" s="36">
        <v>8</v>
      </c>
      <c r="K27" s="36">
        <v>8</v>
      </c>
      <c r="L27" s="33">
        <v>24</v>
      </c>
      <c r="M27" s="31">
        <v>7</v>
      </c>
      <c r="N27" s="36">
        <v>8</v>
      </c>
      <c r="O27" s="36">
        <v>7</v>
      </c>
      <c r="P27" s="33">
        <v>22</v>
      </c>
      <c r="Q27" s="37">
        <v>23.166666666666668</v>
      </c>
      <c r="R27" s="79" t="s">
        <v>2</v>
      </c>
      <c r="S27" s="87" t="s">
        <v>181</v>
      </c>
    </row>
    <row r="28" spans="1:19" ht="72" customHeight="1">
      <c r="A28" s="29">
        <f t="shared" si="1"/>
        <v>15</v>
      </c>
      <c r="B28" s="29" t="s">
        <v>52</v>
      </c>
      <c r="C28" s="73" t="s">
        <v>60</v>
      </c>
      <c r="D28" s="30" t="s">
        <v>152</v>
      </c>
      <c r="E28" s="31">
        <v>7</v>
      </c>
      <c r="F28" s="32">
        <v>7.75</v>
      </c>
      <c r="G28" s="32">
        <v>8.5</v>
      </c>
      <c r="H28" s="33">
        <v>23.25</v>
      </c>
      <c r="I28" s="34">
        <v>9</v>
      </c>
      <c r="J28" s="36">
        <v>9</v>
      </c>
      <c r="K28" s="36">
        <v>9</v>
      </c>
      <c r="L28" s="33">
        <v>27</v>
      </c>
      <c r="M28" s="31">
        <v>7</v>
      </c>
      <c r="N28" s="36">
        <v>7.75</v>
      </c>
      <c r="O28" s="36">
        <v>8.5</v>
      </c>
      <c r="P28" s="33">
        <v>23.25</v>
      </c>
      <c r="Q28" s="37">
        <v>24.5</v>
      </c>
      <c r="R28" s="79" t="s">
        <v>2</v>
      </c>
      <c r="S28" s="87" t="s">
        <v>180</v>
      </c>
    </row>
    <row r="29" spans="1:19" ht="88.5" customHeight="1">
      <c r="A29" s="29">
        <f t="shared" si="1"/>
        <v>16</v>
      </c>
      <c r="B29" s="29" t="s">
        <v>52</v>
      </c>
      <c r="C29" s="73" t="s">
        <v>53</v>
      </c>
      <c r="D29" s="30" t="s">
        <v>27</v>
      </c>
      <c r="E29" s="31">
        <v>7</v>
      </c>
      <c r="F29" s="32">
        <v>8.5</v>
      </c>
      <c r="G29" s="32">
        <v>9</v>
      </c>
      <c r="H29" s="33">
        <v>24.5</v>
      </c>
      <c r="I29" s="34">
        <v>8</v>
      </c>
      <c r="J29" s="36">
        <v>8.5</v>
      </c>
      <c r="K29" s="36">
        <v>9</v>
      </c>
      <c r="L29" s="33">
        <v>25.5</v>
      </c>
      <c r="M29" s="31">
        <v>6</v>
      </c>
      <c r="N29" s="36">
        <v>8.5</v>
      </c>
      <c r="O29" s="36">
        <v>9.5</v>
      </c>
      <c r="P29" s="33">
        <v>24</v>
      </c>
      <c r="Q29" s="37">
        <v>24.666666666666668</v>
      </c>
      <c r="R29" s="79" t="s">
        <v>2</v>
      </c>
      <c r="S29" s="87" t="s">
        <v>264</v>
      </c>
    </row>
    <row r="30" spans="1:19" ht="105" customHeight="1">
      <c r="A30" s="98">
        <f t="shared" si="1"/>
        <v>17</v>
      </c>
      <c r="B30" s="98" t="s">
        <v>52</v>
      </c>
      <c r="C30" s="109" t="s">
        <v>56</v>
      </c>
      <c r="D30" s="100" t="s">
        <v>31</v>
      </c>
      <c r="E30" s="101">
        <v>8</v>
      </c>
      <c r="F30" s="102">
        <v>8.5</v>
      </c>
      <c r="G30" s="102">
        <v>9</v>
      </c>
      <c r="H30" s="103">
        <v>25.5</v>
      </c>
      <c r="I30" s="104">
        <v>8</v>
      </c>
      <c r="J30" s="105">
        <v>8.5</v>
      </c>
      <c r="K30" s="105">
        <v>8.5</v>
      </c>
      <c r="L30" s="103">
        <v>25</v>
      </c>
      <c r="M30" s="101">
        <v>8</v>
      </c>
      <c r="N30" s="105">
        <v>8</v>
      </c>
      <c r="O30" s="105">
        <v>9</v>
      </c>
      <c r="P30" s="103">
        <v>25</v>
      </c>
      <c r="Q30" s="106">
        <v>25.166666666666668</v>
      </c>
      <c r="R30" s="107" t="s">
        <v>7</v>
      </c>
      <c r="S30" s="108" t="s">
        <v>265</v>
      </c>
    </row>
    <row r="31" spans="1:19" ht="8.25" customHeight="1">
      <c r="A31" s="39"/>
      <c r="B31" s="39"/>
      <c r="C31" s="64"/>
      <c r="D31" s="40"/>
      <c r="E31" s="39"/>
      <c r="F31" s="39"/>
      <c r="G31" s="39"/>
      <c r="H31" s="41"/>
      <c r="I31" s="39"/>
      <c r="J31" s="42"/>
      <c r="K31" s="42"/>
      <c r="L31" s="41"/>
      <c r="M31" s="39"/>
      <c r="N31" s="42"/>
      <c r="O31" s="42"/>
      <c r="P31" s="41"/>
      <c r="Q31" s="41"/>
      <c r="R31" s="47"/>
      <c r="S31" s="88"/>
    </row>
    <row r="32" spans="1:18" ht="30.75" customHeight="1">
      <c r="A32" s="3">
        <f>MAX(A21:A31)</f>
        <v>17</v>
      </c>
      <c r="B32" s="3"/>
      <c r="C32" s="70" t="s">
        <v>165</v>
      </c>
      <c r="D32" s="27" t="s">
        <v>15</v>
      </c>
      <c r="E32" s="1">
        <v>8</v>
      </c>
      <c r="F32" s="1"/>
      <c r="G32" s="1"/>
      <c r="H32" s="38"/>
      <c r="L32" s="38"/>
      <c r="P32" s="38"/>
      <c r="Q32" s="38"/>
      <c r="R32" s="26"/>
    </row>
    <row r="33" spans="1:19" s="50" customFormat="1" ht="6" customHeight="1">
      <c r="A33" s="43"/>
      <c r="B33" s="43"/>
      <c r="C33" s="66"/>
      <c r="D33" s="48"/>
      <c r="E33" s="43"/>
      <c r="F33" s="43"/>
      <c r="G33" s="43"/>
      <c r="H33" s="45"/>
      <c r="I33" s="43"/>
      <c r="J33" s="43"/>
      <c r="K33" s="43"/>
      <c r="L33" s="45"/>
      <c r="M33" s="43"/>
      <c r="N33" s="43"/>
      <c r="O33" s="43"/>
      <c r="P33" s="45"/>
      <c r="Q33" s="45"/>
      <c r="R33" s="49"/>
      <c r="S33" s="90"/>
    </row>
    <row r="34" spans="1:19" ht="47.25" customHeight="1">
      <c r="A34" s="29">
        <f>A32+1</f>
        <v>18</v>
      </c>
      <c r="B34" s="29" t="s">
        <v>63</v>
      </c>
      <c r="C34" s="73" t="s">
        <v>71</v>
      </c>
      <c r="D34" s="30" t="s">
        <v>35</v>
      </c>
      <c r="E34" s="51">
        <v>6</v>
      </c>
      <c r="F34" s="52">
        <v>6.5</v>
      </c>
      <c r="G34" s="52">
        <v>5</v>
      </c>
      <c r="H34" s="53">
        <v>17.5</v>
      </c>
      <c r="I34" s="54">
        <v>7</v>
      </c>
      <c r="J34" s="55">
        <v>6.5</v>
      </c>
      <c r="K34" s="55">
        <v>6</v>
      </c>
      <c r="L34" s="56">
        <v>19.5</v>
      </c>
      <c r="M34" s="51">
        <v>5</v>
      </c>
      <c r="N34" s="55">
        <v>6</v>
      </c>
      <c r="O34" s="55">
        <v>4</v>
      </c>
      <c r="P34" s="53">
        <v>15</v>
      </c>
      <c r="Q34" s="37">
        <v>17.333333333333332</v>
      </c>
      <c r="R34" s="79" t="s">
        <v>0</v>
      </c>
      <c r="S34" s="91" t="s">
        <v>189</v>
      </c>
    </row>
    <row r="35" spans="1:19" ht="47.25" customHeight="1">
      <c r="A35" s="29">
        <f>A34+1</f>
        <v>19</v>
      </c>
      <c r="B35" s="29" t="s">
        <v>63</v>
      </c>
      <c r="C35" s="73" t="s">
        <v>65</v>
      </c>
      <c r="D35" s="30" t="s">
        <v>152</v>
      </c>
      <c r="E35" s="51">
        <v>6</v>
      </c>
      <c r="F35" s="52">
        <v>6</v>
      </c>
      <c r="G35" s="52">
        <v>6</v>
      </c>
      <c r="H35" s="53">
        <v>18</v>
      </c>
      <c r="I35" s="54">
        <v>7</v>
      </c>
      <c r="J35" s="55">
        <v>7.25</v>
      </c>
      <c r="K35" s="55">
        <v>7.5</v>
      </c>
      <c r="L35" s="56">
        <v>21.75</v>
      </c>
      <c r="M35" s="51">
        <v>6</v>
      </c>
      <c r="N35" s="55">
        <v>5.5</v>
      </c>
      <c r="O35" s="55">
        <v>5</v>
      </c>
      <c r="P35" s="53">
        <v>16.5</v>
      </c>
      <c r="Q35" s="37">
        <v>18.75</v>
      </c>
      <c r="R35" s="79" t="s">
        <v>0</v>
      </c>
      <c r="S35" s="92" t="s">
        <v>184</v>
      </c>
    </row>
    <row r="36" spans="1:19" ht="47.25" customHeight="1">
      <c r="A36" s="29">
        <f aca="true" t="shared" si="2" ref="A36:A41">A35+1</f>
        <v>20</v>
      </c>
      <c r="B36" s="29" t="s">
        <v>63</v>
      </c>
      <c r="C36" s="73" t="s">
        <v>66</v>
      </c>
      <c r="D36" s="30" t="s">
        <v>25</v>
      </c>
      <c r="E36" s="51">
        <v>6.5</v>
      </c>
      <c r="F36" s="52">
        <v>7</v>
      </c>
      <c r="G36" s="52">
        <v>6</v>
      </c>
      <c r="H36" s="53">
        <v>19.5</v>
      </c>
      <c r="I36" s="54">
        <v>6.5</v>
      </c>
      <c r="J36" s="55">
        <v>7</v>
      </c>
      <c r="K36" s="55">
        <v>6</v>
      </c>
      <c r="L36" s="56">
        <v>19.5</v>
      </c>
      <c r="M36" s="51">
        <v>6.75</v>
      </c>
      <c r="N36" s="55">
        <v>7</v>
      </c>
      <c r="O36" s="55">
        <v>6.5</v>
      </c>
      <c r="P36" s="53">
        <v>20.25</v>
      </c>
      <c r="Q36" s="37">
        <v>19.75</v>
      </c>
      <c r="R36" s="79" t="s">
        <v>0</v>
      </c>
      <c r="S36" s="92" t="s">
        <v>167</v>
      </c>
    </row>
    <row r="37" spans="1:19" ht="47.25" customHeight="1">
      <c r="A37" s="29">
        <f t="shared" si="2"/>
        <v>21</v>
      </c>
      <c r="B37" s="29" t="s">
        <v>63</v>
      </c>
      <c r="C37" s="73" t="s">
        <v>68</v>
      </c>
      <c r="D37" s="30" t="s">
        <v>153</v>
      </c>
      <c r="E37" s="51">
        <v>6</v>
      </c>
      <c r="F37" s="52">
        <v>7.5</v>
      </c>
      <c r="G37" s="52">
        <v>6</v>
      </c>
      <c r="H37" s="53">
        <v>19.5</v>
      </c>
      <c r="I37" s="54">
        <v>7</v>
      </c>
      <c r="J37" s="55">
        <v>7.5</v>
      </c>
      <c r="K37" s="55">
        <v>7</v>
      </c>
      <c r="L37" s="56">
        <v>21.5</v>
      </c>
      <c r="M37" s="51">
        <v>6</v>
      </c>
      <c r="N37" s="55">
        <v>7</v>
      </c>
      <c r="O37" s="55">
        <v>6.5</v>
      </c>
      <c r="P37" s="53">
        <v>19.5</v>
      </c>
      <c r="Q37" s="37">
        <v>20.166666666666668</v>
      </c>
      <c r="R37" s="79" t="s">
        <v>0</v>
      </c>
      <c r="S37" s="92" t="s">
        <v>186</v>
      </c>
    </row>
    <row r="38" spans="1:19" ht="73.5" customHeight="1">
      <c r="A38" s="29">
        <f t="shared" si="2"/>
        <v>22</v>
      </c>
      <c r="B38" s="29" t="s">
        <v>63</v>
      </c>
      <c r="C38" s="73" t="s">
        <v>67</v>
      </c>
      <c r="D38" s="30" t="s">
        <v>31</v>
      </c>
      <c r="E38" s="51">
        <v>6</v>
      </c>
      <c r="F38" s="52">
        <v>7.5</v>
      </c>
      <c r="G38" s="52">
        <v>6.5</v>
      </c>
      <c r="H38" s="53">
        <v>20</v>
      </c>
      <c r="I38" s="54">
        <v>8</v>
      </c>
      <c r="J38" s="55">
        <v>7</v>
      </c>
      <c r="K38" s="55">
        <v>7</v>
      </c>
      <c r="L38" s="56">
        <v>22</v>
      </c>
      <c r="M38" s="51">
        <v>7</v>
      </c>
      <c r="N38" s="55">
        <v>7</v>
      </c>
      <c r="O38" s="55">
        <v>7</v>
      </c>
      <c r="P38" s="53">
        <v>21</v>
      </c>
      <c r="Q38" s="37">
        <v>21</v>
      </c>
      <c r="R38" s="79" t="s">
        <v>0</v>
      </c>
      <c r="S38" s="92" t="s">
        <v>185</v>
      </c>
    </row>
    <row r="39" spans="1:19" ht="91.5" customHeight="1">
      <c r="A39" s="29">
        <f t="shared" si="2"/>
        <v>23</v>
      </c>
      <c r="B39" s="29" t="s">
        <v>63</v>
      </c>
      <c r="C39" s="73" t="s">
        <v>70</v>
      </c>
      <c r="D39" s="30" t="s">
        <v>27</v>
      </c>
      <c r="E39" s="51">
        <v>6.5</v>
      </c>
      <c r="F39" s="52">
        <v>7.5</v>
      </c>
      <c r="G39" s="52">
        <v>7</v>
      </c>
      <c r="H39" s="53">
        <v>21</v>
      </c>
      <c r="I39" s="54">
        <v>6</v>
      </c>
      <c r="J39" s="55">
        <v>7.5</v>
      </c>
      <c r="K39" s="55">
        <v>6.5</v>
      </c>
      <c r="L39" s="56">
        <v>20</v>
      </c>
      <c r="M39" s="51">
        <v>7</v>
      </c>
      <c r="N39" s="55">
        <v>7.5</v>
      </c>
      <c r="O39" s="55">
        <v>7.5</v>
      </c>
      <c r="P39" s="53">
        <v>22</v>
      </c>
      <c r="Q39" s="37">
        <v>21</v>
      </c>
      <c r="R39" s="79" t="s">
        <v>0</v>
      </c>
      <c r="S39" s="92" t="s">
        <v>188</v>
      </c>
    </row>
    <row r="40" spans="1:19" ht="91.5" customHeight="1">
      <c r="A40" s="29">
        <f t="shared" si="2"/>
        <v>24</v>
      </c>
      <c r="B40" s="29" t="s">
        <v>63</v>
      </c>
      <c r="C40" s="73" t="s">
        <v>64</v>
      </c>
      <c r="D40" s="30" t="s">
        <v>39</v>
      </c>
      <c r="E40" s="51">
        <v>7</v>
      </c>
      <c r="F40" s="52">
        <v>7.5</v>
      </c>
      <c r="G40" s="52">
        <v>6.5</v>
      </c>
      <c r="H40" s="53">
        <v>21</v>
      </c>
      <c r="I40" s="54">
        <v>7</v>
      </c>
      <c r="J40" s="55">
        <v>8</v>
      </c>
      <c r="K40" s="55">
        <v>8</v>
      </c>
      <c r="L40" s="56">
        <v>23</v>
      </c>
      <c r="M40" s="51">
        <v>8</v>
      </c>
      <c r="N40" s="55">
        <v>7.5</v>
      </c>
      <c r="O40" s="55">
        <v>7</v>
      </c>
      <c r="P40" s="53">
        <v>22.5</v>
      </c>
      <c r="Q40" s="37">
        <v>22.166666666666668</v>
      </c>
      <c r="R40" s="79" t="s">
        <v>2</v>
      </c>
      <c r="S40" s="92" t="s">
        <v>183</v>
      </c>
    </row>
    <row r="41" spans="1:19" ht="47.25" customHeight="1">
      <c r="A41" s="98">
        <f t="shared" si="2"/>
        <v>25</v>
      </c>
      <c r="B41" s="98" t="s">
        <v>63</v>
      </c>
      <c r="C41" s="99" t="s">
        <v>69</v>
      </c>
      <c r="D41" s="100" t="s">
        <v>156</v>
      </c>
      <c r="E41" s="110">
        <v>8</v>
      </c>
      <c r="F41" s="111">
        <v>8</v>
      </c>
      <c r="G41" s="111">
        <v>7</v>
      </c>
      <c r="H41" s="112">
        <v>23</v>
      </c>
      <c r="I41" s="113">
        <v>8</v>
      </c>
      <c r="J41" s="114">
        <v>8.5</v>
      </c>
      <c r="K41" s="114">
        <v>7</v>
      </c>
      <c r="L41" s="115">
        <v>23.5</v>
      </c>
      <c r="M41" s="110">
        <v>8</v>
      </c>
      <c r="N41" s="114">
        <v>8</v>
      </c>
      <c r="O41" s="114">
        <v>8</v>
      </c>
      <c r="P41" s="112">
        <v>24</v>
      </c>
      <c r="Q41" s="106">
        <v>23.5</v>
      </c>
      <c r="R41" s="107" t="s">
        <v>7</v>
      </c>
      <c r="S41" s="116" t="s">
        <v>187</v>
      </c>
    </row>
    <row r="42" spans="3:4" ht="20.25">
      <c r="C42" s="75"/>
      <c r="D42" s="57"/>
    </row>
    <row r="43" ht="20.25">
      <c r="A43" s="3"/>
    </row>
    <row r="45" ht="19.5" customHeight="1">
      <c r="C45" s="76"/>
    </row>
    <row r="46" ht="20.25">
      <c r="C46" s="77"/>
    </row>
    <row r="47" ht="20.25">
      <c r="C47" s="77"/>
    </row>
    <row r="48" ht="20.25">
      <c r="C48" s="77"/>
    </row>
    <row r="49" ht="20.25">
      <c r="C49" s="77"/>
    </row>
    <row r="50" ht="20.25">
      <c r="C50" s="78"/>
    </row>
    <row r="51" ht="20.25">
      <c r="C51" s="77"/>
    </row>
    <row r="52" ht="20.25">
      <c r="C52" s="77"/>
    </row>
    <row r="53" ht="20.25">
      <c r="C53" s="77"/>
    </row>
    <row r="54" ht="20.25">
      <c r="C54" s="77"/>
    </row>
    <row r="55" ht="20.25">
      <c r="C55" s="77"/>
    </row>
    <row r="56" ht="20.25">
      <c r="C56" s="77"/>
    </row>
    <row r="57" ht="20.25">
      <c r="C57" s="77"/>
    </row>
    <row r="58" ht="20.25">
      <c r="C58" s="77"/>
    </row>
    <row r="59" ht="27">
      <c r="C59" s="76"/>
    </row>
  </sheetData>
  <sheetProtection/>
  <mergeCells count="5">
    <mergeCell ref="D3:N3"/>
    <mergeCell ref="E6:H6"/>
    <mergeCell ref="I6:L6"/>
    <mergeCell ref="M6:P6"/>
    <mergeCell ref="D2:N2"/>
  </mergeCells>
  <dataValidations count="1">
    <dataValidation showInputMessage="1" showErrorMessage="1" prompt="Select Name" sqref="D34:D41 D11:D17 D21:D30"/>
  </dataValidations>
  <printOptions/>
  <pageMargins left="0.39375" right="0.39375" top="0.39375" bottom="0.39375" header="0.5118055555555555" footer="0.39375"/>
  <pageSetup fitToHeight="2" fitToWidth="1" horizontalDpi="300" verticalDpi="300" orientation="landscape" scale="55"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S114"/>
  <sheetViews>
    <sheetView zoomScale="70" zoomScaleNormal="70" zoomScaleSheetLayoutView="70" zoomScalePageLayoutView="0" workbookViewId="0" topLeftCell="A1">
      <pane ySplit="7" topLeftCell="A8"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8.8515625" style="1" customWidth="1"/>
    <col min="3" max="3" width="34.8515625" style="58" customWidth="1"/>
    <col min="4" max="4" width="26.7109375" style="2" customWidth="1"/>
    <col min="5" max="5" width="6.421875" style="3" customWidth="1"/>
    <col min="6" max="6" width="6.28125" style="3" customWidth="1"/>
    <col min="7" max="7" width="6.421875" style="3" customWidth="1"/>
    <col min="8" max="8" width="8.140625" style="3"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18.7109375" style="58" customWidth="1"/>
    <col min="20" max="16384" width="8.8515625" style="4" customWidth="1"/>
  </cols>
  <sheetData>
    <row r="1" ht="21" customHeight="1"/>
    <row r="2" spans="1:19" s="7" customFormat="1" ht="31.5" customHeight="1">
      <c r="A2" s="5"/>
      <c r="B2" s="6"/>
      <c r="C2" s="59"/>
      <c r="D2" s="93" t="s">
        <v>17</v>
      </c>
      <c r="E2" s="93"/>
      <c r="F2" s="93"/>
      <c r="G2" s="93"/>
      <c r="H2" s="93"/>
      <c r="I2" s="93"/>
      <c r="J2" s="93"/>
      <c r="K2" s="93"/>
      <c r="L2" s="93"/>
      <c r="M2" s="93"/>
      <c r="N2" s="93"/>
      <c r="O2" s="6"/>
      <c r="P2" s="6"/>
      <c r="Q2" s="6"/>
      <c r="R2" s="6"/>
      <c r="S2" s="59"/>
    </row>
    <row r="3" spans="1:19" s="7" customFormat="1" ht="31.5" customHeight="1">
      <c r="A3" s="5"/>
      <c r="B3" s="6"/>
      <c r="C3" s="69"/>
      <c r="D3" s="93" t="s">
        <v>166</v>
      </c>
      <c r="E3" s="93"/>
      <c r="F3" s="93"/>
      <c r="G3" s="93"/>
      <c r="H3" s="93"/>
      <c r="I3" s="93"/>
      <c r="J3" s="93"/>
      <c r="K3" s="93"/>
      <c r="L3" s="93"/>
      <c r="M3" s="93"/>
      <c r="N3" s="93"/>
      <c r="O3" s="8"/>
      <c r="P3" s="8"/>
      <c r="Q3" s="6"/>
      <c r="R3" s="6"/>
      <c r="S3" s="59"/>
    </row>
    <row r="4" spans="1:18" ht="21" thickBot="1">
      <c r="A4" s="9"/>
      <c r="B4" s="3"/>
      <c r="C4" s="70"/>
      <c r="D4" s="3"/>
      <c r="I4" s="3"/>
      <c r="J4" s="3"/>
      <c r="K4" s="3"/>
      <c r="L4" s="3"/>
      <c r="M4" s="3"/>
      <c r="N4" s="3"/>
      <c r="O4" s="3"/>
      <c r="P4" s="3"/>
      <c r="Q4" s="3"/>
      <c r="R4" s="3"/>
    </row>
    <row r="5" spans="3:19" ht="20.25">
      <c r="C5" s="60"/>
      <c r="D5" s="10"/>
      <c r="E5" s="11"/>
      <c r="F5" s="12"/>
      <c r="G5" s="12"/>
      <c r="H5" s="13"/>
      <c r="I5" s="11"/>
      <c r="J5" s="12"/>
      <c r="K5" s="12"/>
      <c r="L5" s="13"/>
      <c r="M5" s="11"/>
      <c r="N5" s="12"/>
      <c r="O5" s="12"/>
      <c r="P5" s="13"/>
      <c r="Q5" s="14" t="s">
        <v>1</v>
      </c>
      <c r="R5" s="15"/>
      <c r="S5" s="60"/>
    </row>
    <row r="6" spans="1:19" ht="20.25">
      <c r="A6" s="3"/>
      <c r="C6" s="71"/>
      <c r="D6" s="16"/>
      <c r="E6" s="95" t="s">
        <v>3</v>
      </c>
      <c r="F6" s="96"/>
      <c r="G6" s="96"/>
      <c r="H6" s="97"/>
      <c r="I6" s="95" t="s">
        <v>4</v>
      </c>
      <c r="J6" s="96"/>
      <c r="K6" s="96"/>
      <c r="L6" s="97"/>
      <c r="M6" s="95" t="s">
        <v>5</v>
      </c>
      <c r="N6" s="96"/>
      <c r="O6" s="96"/>
      <c r="P6" s="97"/>
      <c r="Q6" s="18" t="s">
        <v>6</v>
      </c>
      <c r="R6" s="17"/>
      <c r="S6" s="61"/>
    </row>
    <row r="7" spans="2:19" ht="21" thickBot="1">
      <c r="B7" s="1" t="s">
        <v>8</v>
      </c>
      <c r="C7" s="72" t="s">
        <v>9</v>
      </c>
      <c r="D7" s="19" t="s">
        <v>10</v>
      </c>
      <c r="E7" s="20" t="s">
        <v>11</v>
      </c>
      <c r="F7" s="21" t="s">
        <v>11</v>
      </c>
      <c r="G7" s="21" t="s">
        <v>11</v>
      </c>
      <c r="H7" s="22" t="s">
        <v>12</v>
      </c>
      <c r="I7" s="23" t="s">
        <v>11</v>
      </c>
      <c r="J7" s="21" t="s">
        <v>11</v>
      </c>
      <c r="K7" s="21" t="s">
        <v>11</v>
      </c>
      <c r="L7" s="24" t="s">
        <v>12</v>
      </c>
      <c r="M7" s="20" t="s">
        <v>11</v>
      </c>
      <c r="N7" s="21" t="s">
        <v>11</v>
      </c>
      <c r="O7" s="21" t="s">
        <v>11</v>
      </c>
      <c r="P7" s="22" t="s">
        <v>12</v>
      </c>
      <c r="Q7" s="19" t="s">
        <v>12</v>
      </c>
      <c r="R7" s="25" t="s">
        <v>13</v>
      </c>
      <c r="S7" s="62" t="s">
        <v>14</v>
      </c>
    </row>
    <row r="8" spans="1:18" ht="20.25" customHeight="1">
      <c r="A8" s="3"/>
      <c r="B8" s="3"/>
      <c r="C8" s="70"/>
      <c r="D8" s="3"/>
      <c r="I8" s="3"/>
      <c r="J8" s="3"/>
      <c r="K8" s="3"/>
      <c r="L8" s="3"/>
      <c r="M8" s="3"/>
      <c r="N8" s="3"/>
      <c r="O8" s="3"/>
      <c r="P8" s="3"/>
      <c r="Q8" s="3"/>
      <c r="R8" s="26"/>
    </row>
    <row r="9" spans="1:18" ht="30.75" customHeight="1">
      <c r="A9" s="9"/>
      <c r="B9" s="9"/>
      <c r="C9" s="70" t="s">
        <v>163</v>
      </c>
      <c r="D9" s="27" t="s">
        <v>15</v>
      </c>
      <c r="E9" s="1">
        <v>24</v>
      </c>
      <c r="F9" s="1"/>
      <c r="G9" s="1"/>
      <c r="H9" s="1"/>
      <c r="R9" s="26"/>
    </row>
    <row r="10" spans="1:18" ht="9.75" customHeight="1">
      <c r="A10" s="3"/>
      <c r="E10" s="1"/>
      <c r="F10" s="1"/>
      <c r="G10" s="1"/>
      <c r="H10" s="1"/>
      <c r="I10" s="28"/>
      <c r="J10" s="28"/>
      <c r="K10" s="28"/>
      <c r="N10" s="28"/>
      <c r="O10" s="28"/>
      <c r="R10" s="26"/>
    </row>
    <row r="11" spans="1:19" ht="54.75" customHeight="1">
      <c r="A11" s="29">
        <v>1</v>
      </c>
      <c r="B11" s="29" t="s">
        <v>44</v>
      </c>
      <c r="C11" s="73" t="s">
        <v>72</v>
      </c>
      <c r="D11" s="30" t="s">
        <v>28</v>
      </c>
      <c r="E11" s="31">
        <v>5</v>
      </c>
      <c r="F11" s="32">
        <v>6</v>
      </c>
      <c r="G11" s="32">
        <v>5</v>
      </c>
      <c r="H11" s="33">
        <v>16</v>
      </c>
      <c r="I11" s="34">
        <v>5</v>
      </c>
      <c r="J11" s="35">
        <v>6</v>
      </c>
      <c r="K11" s="35">
        <v>6</v>
      </c>
      <c r="L11" s="33">
        <v>17</v>
      </c>
      <c r="M11" s="31">
        <v>5</v>
      </c>
      <c r="N11" s="36">
        <v>6</v>
      </c>
      <c r="O11" s="36">
        <v>5</v>
      </c>
      <c r="P11" s="33">
        <v>16</v>
      </c>
      <c r="Q11" s="37">
        <v>16.333333333333332</v>
      </c>
      <c r="R11" s="79" t="s">
        <v>0</v>
      </c>
      <c r="S11" s="63" t="s">
        <v>190</v>
      </c>
    </row>
    <row r="12" spans="1:19" ht="72.75" customHeight="1">
      <c r="A12" s="29">
        <f aca="true" t="shared" si="0" ref="A12:A27">A11+1</f>
        <v>2</v>
      </c>
      <c r="B12" s="29" t="s">
        <v>44</v>
      </c>
      <c r="C12" s="73" t="s">
        <v>73</v>
      </c>
      <c r="D12" s="30" t="s">
        <v>18</v>
      </c>
      <c r="E12" s="31">
        <v>6</v>
      </c>
      <c r="F12" s="32">
        <v>6</v>
      </c>
      <c r="G12" s="32">
        <v>6</v>
      </c>
      <c r="H12" s="33">
        <v>18</v>
      </c>
      <c r="I12" s="34">
        <v>5</v>
      </c>
      <c r="J12" s="36">
        <v>5.5</v>
      </c>
      <c r="K12" s="36">
        <v>5.5</v>
      </c>
      <c r="L12" s="33">
        <v>16</v>
      </c>
      <c r="M12" s="31">
        <v>5</v>
      </c>
      <c r="N12" s="36">
        <v>6</v>
      </c>
      <c r="O12" s="36">
        <v>6</v>
      </c>
      <c r="P12" s="33">
        <v>17</v>
      </c>
      <c r="Q12" s="37">
        <v>17</v>
      </c>
      <c r="R12" s="79" t="s">
        <v>0</v>
      </c>
      <c r="S12" s="87" t="s">
        <v>191</v>
      </c>
    </row>
    <row r="13" spans="1:19" ht="41.25" customHeight="1">
      <c r="A13" s="29">
        <f t="shared" si="0"/>
        <v>3</v>
      </c>
      <c r="B13" s="29" t="s">
        <v>44</v>
      </c>
      <c r="C13" s="73" t="s">
        <v>86</v>
      </c>
      <c r="D13" s="30" t="s">
        <v>155</v>
      </c>
      <c r="E13" s="31">
        <v>6</v>
      </c>
      <c r="F13" s="32">
        <v>6</v>
      </c>
      <c r="G13" s="32">
        <v>6</v>
      </c>
      <c r="H13" s="33">
        <v>18</v>
      </c>
      <c r="I13" s="34">
        <v>5.75</v>
      </c>
      <c r="J13" s="36">
        <v>6</v>
      </c>
      <c r="K13" s="36">
        <v>5.5</v>
      </c>
      <c r="L13" s="33">
        <v>17.25</v>
      </c>
      <c r="M13" s="31">
        <v>6</v>
      </c>
      <c r="N13" s="36">
        <v>6</v>
      </c>
      <c r="O13" s="36">
        <v>6</v>
      </c>
      <c r="P13" s="33">
        <v>18</v>
      </c>
      <c r="Q13" s="37">
        <v>17.75</v>
      </c>
      <c r="R13" s="79" t="s">
        <v>0</v>
      </c>
      <c r="S13" s="63" t="s">
        <v>204</v>
      </c>
    </row>
    <row r="14" spans="1:19" ht="51.75" customHeight="1">
      <c r="A14" s="29">
        <f t="shared" si="0"/>
        <v>4</v>
      </c>
      <c r="B14" s="29" t="s">
        <v>44</v>
      </c>
      <c r="C14" s="73" t="s">
        <v>74</v>
      </c>
      <c r="D14" s="30" t="s">
        <v>19</v>
      </c>
      <c r="E14" s="31">
        <v>7</v>
      </c>
      <c r="F14" s="32">
        <v>6.5</v>
      </c>
      <c r="G14" s="32">
        <v>5</v>
      </c>
      <c r="H14" s="33">
        <v>18.5</v>
      </c>
      <c r="I14" s="34">
        <v>7</v>
      </c>
      <c r="J14" s="32">
        <v>6</v>
      </c>
      <c r="K14" s="32">
        <v>5</v>
      </c>
      <c r="L14" s="33">
        <v>18</v>
      </c>
      <c r="M14" s="31">
        <v>7</v>
      </c>
      <c r="N14" s="36">
        <v>6.5</v>
      </c>
      <c r="O14" s="36">
        <v>6.5</v>
      </c>
      <c r="P14" s="33">
        <v>20</v>
      </c>
      <c r="Q14" s="37">
        <v>18.833333333333332</v>
      </c>
      <c r="R14" s="79" t="s">
        <v>0</v>
      </c>
      <c r="S14" s="63" t="s">
        <v>192</v>
      </c>
    </row>
    <row r="15" spans="1:19" ht="56.25" customHeight="1">
      <c r="A15" s="29">
        <f t="shared" si="0"/>
        <v>5</v>
      </c>
      <c r="B15" s="29" t="s">
        <v>44</v>
      </c>
      <c r="C15" s="73" t="s">
        <v>85</v>
      </c>
      <c r="D15" s="30" t="s">
        <v>158</v>
      </c>
      <c r="E15" s="31">
        <v>6</v>
      </c>
      <c r="F15" s="32">
        <v>6.5</v>
      </c>
      <c r="G15" s="32">
        <v>7</v>
      </c>
      <c r="H15" s="33">
        <v>19.5</v>
      </c>
      <c r="I15" s="34">
        <v>6</v>
      </c>
      <c r="J15" s="36">
        <v>7</v>
      </c>
      <c r="K15" s="36">
        <v>7</v>
      </c>
      <c r="L15" s="33">
        <v>20</v>
      </c>
      <c r="M15" s="31">
        <v>5</v>
      </c>
      <c r="N15" s="36">
        <v>6</v>
      </c>
      <c r="O15" s="36">
        <v>6.5</v>
      </c>
      <c r="P15" s="33">
        <v>17.5</v>
      </c>
      <c r="Q15" s="37">
        <v>19</v>
      </c>
      <c r="R15" s="79" t="s">
        <v>0</v>
      </c>
      <c r="S15" s="63" t="s">
        <v>203</v>
      </c>
    </row>
    <row r="16" spans="1:19" ht="53.25" customHeight="1">
      <c r="A16" s="29">
        <f t="shared" si="0"/>
        <v>6</v>
      </c>
      <c r="B16" s="29" t="s">
        <v>44</v>
      </c>
      <c r="C16" s="73" t="s">
        <v>88</v>
      </c>
      <c r="D16" s="30" t="s">
        <v>153</v>
      </c>
      <c r="E16" s="31">
        <v>8</v>
      </c>
      <c r="F16" s="32">
        <v>6</v>
      </c>
      <c r="G16" s="32">
        <v>7.5</v>
      </c>
      <c r="H16" s="33">
        <v>21.5</v>
      </c>
      <c r="I16" s="34">
        <v>5</v>
      </c>
      <c r="J16" s="36">
        <v>6</v>
      </c>
      <c r="K16" s="36">
        <v>6</v>
      </c>
      <c r="L16" s="33">
        <v>17</v>
      </c>
      <c r="M16" s="31">
        <v>6</v>
      </c>
      <c r="N16" s="36">
        <v>6</v>
      </c>
      <c r="O16" s="36">
        <v>8</v>
      </c>
      <c r="P16" s="33">
        <v>20</v>
      </c>
      <c r="Q16" s="37">
        <v>19.5</v>
      </c>
      <c r="R16" s="79" t="s">
        <v>0</v>
      </c>
      <c r="S16" s="87" t="s">
        <v>206</v>
      </c>
    </row>
    <row r="17" spans="1:19" ht="59.25" customHeight="1">
      <c r="A17" s="29">
        <f t="shared" si="0"/>
        <v>7</v>
      </c>
      <c r="B17" s="29" t="s">
        <v>44</v>
      </c>
      <c r="C17" s="73" t="s">
        <v>81</v>
      </c>
      <c r="D17" s="30" t="s">
        <v>41</v>
      </c>
      <c r="E17" s="31">
        <v>6</v>
      </c>
      <c r="F17" s="32">
        <v>6.5</v>
      </c>
      <c r="G17" s="32">
        <v>7</v>
      </c>
      <c r="H17" s="33">
        <v>19.5</v>
      </c>
      <c r="I17" s="34">
        <v>8</v>
      </c>
      <c r="J17" s="36">
        <v>6.5</v>
      </c>
      <c r="K17" s="36">
        <v>6</v>
      </c>
      <c r="L17" s="33">
        <v>20.5</v>
      </c>
      <c r="M17" s="31">
        <v>7</v>
      </c>
      <c r="N17" s="36">
        <v>6.5</v>
      </c>
      <c r="O17" s="36">
        <v>5.5</v>
      </c>
      <c r="P17" s="33">
        <v>19</v>
      </c>
      <c r="Q17" s="37">
        <v>19.666666666666668</v>
      </c>
      <c r="R17" s="79" t="s">
        <v>0</v>
      </c>
      <c r="S17" s="63" t="s">
        <v>199</v>
      </c>
    </row>
    <row r="18" spans="1:19" ht="52.5" customHeight="1">
      <c r="A18" s="29">
        <f t="shared" si="0"/>
        <v>8</v>
      </c>
      <c r="B18" s="29" t="s">
        <v>44</v>
      </c>
      <c r="C18" s="73" t="s">
        <v>80</v>
      </c>
      <c r="D18" s="30" t="s">
        <v>29</v>
      </c>
      <c r="E18" s="31">
        <v>6</v>
      </c>
      <c r="F18" s="32">
        <v>7</v>
      </c>
      <c r="G18" s="32">
        <v>7.5</v>
      </c>
      <c r="H18" s="33">
        <v>20.5</v>
      </c>
      <c r="I18" s="34">
        <v>6</v>
      </c>
      <c r="J18" s="36">
        <v>7</v>
      </c>
      <c r="K18" s="36">
        <v>6</v>
      </c>
      <c r="L18" s="33">
        <v>19</v>
      </c>
      <c r="M18" s="31">
        <v>7</v>
      </c>
      <c r="N18" s="36">
        <v>7</v>
      </c>
      <c r="O18" s="36">
        <v>7.5</v>
      </c>
      <c r="P18" s="33">
        <v>21.5</v>
      </c>
      <c r="Q18" s="37">
        <v>20.333333333333332</v>
      </c>
      <c r="R18" s="79" t="s">
        <v>0</v>
      </c>
      <c r="S18" s="87" t="s">
        <v>198</v>
      </c>
    </row>
    <row r="19" spans="1:19" ht="66.75" customHeight="1">
      <c r="A19" s="29">
        <f t="shared" si="0"/>
        <v>9</v>
      </c>
      <c r="B19" s="29" t="s">
        <v>44</v>
      </c>
      <c r="C19" s="73" t="s">
        <v>95</v>
      </c>
      <c r="D19" s="30" t="s">
        <v>33</v>
      </c>
      <c r="E19" s="31">
        <v>7</v>
      </c>
      <c r="F19" s="32">
        <v>6.5</v>
      </c>
      <c r="G19" s="32">
        <v>8</v>
      </c>
      <c r="H19" s="33">
        <v>21.5</v>
      </c>
      <c r="I19" s="34">
        <v>6</v>
      </c>
      <c r="J19" s="36">
        <v>6</v>
      </c>
      <c r="K19" s="36">
        <v>7</v>
      </c>
      <c r="L19" s="33">
        <v>19</v>
      </c>
      <c r="M19" s="31">
        <v>7</v>
      </c>
      <c r="N19" s="36">
        <v>6.5</v>
      </c>
      <c r="O19" s="36">
        <v>7</v>
      </c>
      <c r="P19" s="33">
        <v>20.5</v>
      </c>
      <c r="Q19" s="37">
        <v>20.333333333333332</v>
      </c>
      <c r="R19" s="79" t="s">
        <v>0</v>
      </c>
      <c r="S19" s="63" t="s">
        <v>212</v>
      </c>
    </row>
    <row r="20" spans="1:19" ht="95.25" customHeight="1">
      <c r="A20" s="29">
        <f t="shared" si="0"/>
        <v>10</v>
      </c>
      <c r="B20" s="29" t="s">
        <v>44</v>
      </c>
      <c r="C20" s="73" t="s">
        <v>79</v>
      </c>
      <c r="D20" s="30" t="s">
        <v>31</v>
      </c>
      <c r="E20" s="31">
        <v>7</v>
      </c>
      <c r="F20" s="32">
        <v>7</v>
      </c>
      <c r="G20" s="32">
        <v>7.5</v>
      </c>
      <c r="H20" s="33">
        <v>21.5</v>
      </c>
      <c r="I20" s="34">
        <v>7</v>
      </c>
      <c r="J20" s="36">
        <v>7.5</v>
      </c>
      <c r="K20" s="36">
        <v>7</v>
      </c>
      <c r="L20" s="33">
        <v>21.5</v>
      </c>
      <c r="M20" s="31">
        <v>6</v>
      </c>
      <c r="N20" s="36">
        <v>7</v>
      </c>
      <c r="O20" s="36">
        <v>6</v>
      </c>
      <c r="P20" s="33">
        <v>19</v>
      </c>
      <c r="Q20" s="37">
        <v>20.666666666666668</v>
      </c>
      <c r="R20" s="79" t="s">
        <v>0</v>
      </c>
      <c r="S20" s="87" t="s">
        <v>197</v>
      </c>
    </row>
    <row r="21" spans="1:19" ht="96.75" customHeight="1">
      <c r="A21" s="29">
        <f t="shared" si="0"/>
        <v>11</v>
      </c>
      <c r="B21" s="29" t="s">
        <v>44</v>
      </c>
      <c r="C21" s="73" t="s">
        <v>87</v>
      </c>
      <c r="D21" s="30" t="s">
        <v>39</v>
      </c>
      <c r="E21" s="31">
        <v>6</v>
      </c>
      <c r="F21" s="32">
        <v>7</v>
      </c>
      <c r="G21" s="32">
        <v>8</v>
      </c>
      <c r="H21" s="33">
        <v>21</v>
      </c>
      <c r="I21" s="34">
        <v>6</v>
      </c>
      <c r="J21" s="36">
        <v>7</v>
      </c>
      <c r="K21" s="36">
        <v>7</v>
      </c>
      <c r="L21" s="33">
        <v>20</v>
      </c>
      <c r="M21" s="31">
        <v>7</v>
      </c>
      <c r="N21" s="36">
        <v>7</v>
      </c>
      <c r="O21" s="36">
        <v>7</v>
      </c>
      <c r="P21" s="33">
        <v>21</v>
      </c>
      <c r="Q21" s="37">
        <v>20.666666666666668</v>
      </c>
      <c r="R21" s="79" t="s">
        <v>0</v>
      </c>
      <c r="S21" s="87" t="s">
        <v>205</v>
      </c>
    </row>
    <row r="22" spans="1:19" ht="72.75" customHeight="1">
      <c r="A22" s="29">
        <f t="shared" si="0"/>
        <v>12</v>
      </c>
      <c r="B22" s="29" t="s">
        <v>44</v>
      </c>
      <c r="C22" s="73" t="s">
        <v>94</v>
      </c>
      <c r="D22" s="30" t="s">
        <v>38</v>
      </c>
      <c r="E22" s="31">
        <v>7</v>
      </c>
      <c r="F22" s="32">
        <v>7.5</v>
      </c>
      <c r="G22" s="32">
        <v>7.5</v>
      </c>
      <c r="H22" s="33">
        <v>22</v>
      </c>
      <c r="I22" s="34">
        <v>6</v>
      </c>
      <c r="J22" s="36">
        <v>7.5</v>
      </c>
      <c r="K22" s="36">
        <v>7.5</v>
      </c>
      <c r="L22" s="33">
        <v>21</v>
      </c>
      <c r="M22" s="31">
        <v>6</v>
      </c>
      <c r="N22" s="36">
        <v>7.5</v>
      </c>
      <c r="O22" s="36">
        <v>7</v>
      </c>
      <c r="P22" s="33">
        <v>20.5</v>
      </c>
      <c r="Q22" s="37">
        <v>21.166666666666668</v>
      </c>
      <c r="R22" s="79" t="s">
        <v>0</v>
      </c>
      <c r="S22" s="87" t="s">
        <v>211</v>
      </c>
    </row>
    <row r="23" spans="1:19" ht="69" customHeight="1">
      <c r="A23" s="29">
        <f t="shared" si="0"/>
        <v>13</v>
      </c>
      <c r="B23" s="29" t="s">
        <v>44</v>
      </c>
      <c r="C23" s="73" t="s">
        <v>91</v>
      </c>
      <c r="D23" s="30" t="s">
        <v>152</v>
      </c>
      <c r="E23" s="31">
        <v>8</v>
      </c>
      <c r="F23" s="32">
        <v>7.25</v>
      </c>
      <c r="G23" s="32">
        <v>6.5</v>
      </c>
      <c r="H23" s="33">
        <v>21.75</v>
      </c>
      <c r="I23" s="34">
        <v>7</v>
      </c>
      <c r="J23" s="36">
        <v>7</v>
      </c>
      <c r="K23" s="36">
        <v>7</v>
      </c>
      <c r="L23" s="33">
        <v>21</v>
      </c>
      <c r="M23" s="31">
        <v>8</v>
      </c>
      <c r="N23" s="36">
        <v>7</v>
      </c>
      <c r="O23" s="36">
        <v>6</v>
      </c>
      <c r="P23" s="33">
        <v>21</v>
      </c>
      <c r="Q23" s="37">
        <v>21.25</v>
      </c>
      <c r="R23" s="79" t="s">
        <v>0</v>
      </c>
      <c r="S23" s="63" t="s">
        <v>208</v>
      </c>
    </row>
    <row r="24" spans="1:19" ht="87" customHeight="1">
      <c r="A24" s="29">
        <f t="shared" si="0"/>
        <v>14</v>
      </c>
      <c r="B24" s="29" t="s">
        <v>44</v>
      </c>
      <c r="C24" s="73" t="s">
        <v>83</v>
      </c>
      <c r="D24" s="30" t="s">
        <v>34</v>
      </c>
      <c r="E24" s="31">
        <v>7.5</v>
      </c>
      <c r="F24" s="32">
        <v>7.5</v>
      </c>
      <c r="G24" s="32">
        <v>8</v>
      </c>
      <c r="H24" s="33">
        <v>23</v>
      </c>
      <c r="I24" s="34">
        <v>7</v>
      </c>
      <c r="J24" s="36">
        <v>7</v>
      </c>
      <c r="K24" s="36">
        <v>7.5</v>
      </c>
      <c r="L24" s="33">
        <v>21.5</v>
      </c>
      <c r="M24" s="31">
        <v>6</v>
      </c>
      <c r="N24" s="36">
        <v>7</v>
      </c>
      <c r="O24" s="36">
        <v>8</v>
      </c>
      <c r="P24" s="33">
        <v>21</v>
      </c>
      <c r="Q24" s="37">
        <v>21.833333333333332</v>
      </c>
      <c r="R24" s="79" t="s">
        <v>0</v>
      </c>
      <c r="S24" s="87" t="s">
        <v>201</v>
      </c>
    </row>
    <row r="25" spans="1:19" ht="57" customHeight="1">
      <c r="A25" s="29">
        <f t="shared" si="0"/>
        <v>15</v>
      </c>
      <c r="B25" s="29" t="s">
        <v>44</v>
      </c>
      <c r="C25" s="73" t="s">
        <v>89</v>
      </c>
      <c r="D25" s="30" t="s">
        <v>23</v>
      </c>
      <c r="E25" s="31">
        <v>7</v>
      </c>
      <c r="F25" s="32">
        <v>7.5</v>
      </c>
      <c r="G25" s="32">
        <v>8</v>
      </c>
      <c r="H25" s="33">
        <v>22.5</v>
      </c>
      <c r="I25" s="34">
        <v>6</v>
      </c>
      <c r="J25" s="36">
        <v>7.5</v>
      </c>
      <c r="K25" s="36">
        <v>7</v>
      </c>
      <c r="L25" s="33">
        <v>20.5</v>
      </c>
      <c r="M25" s="31">
        <v>7</v>
      </c>
      <c r="N25" s="36">
        <v>7.5</v>
      </c>
      <c r="O25" s="36">
        <v>8</v>
      </c>
      <c r="P25" s="33">
        <v>22.5</v>
      </c>
      <c r="Q25" s="37">
        <v>21.833333333333332</v>
      </c>
      <c r="R25" s="79" t="s">
        <v>0</v>
      </c>
      <c r="S25" s="87" t="s">
        <v>207</v>
      </c>
    </row>
    <row r="26" spans="1:19" ht="40.5" customHeight="1">
      <c r="A26" s="29">
        <f t="shared" si="0"/>
        <v>16</v>
      </c>
      <c r="B26" s="29" t="s">
        <v>44</v>
      </c>
      <c r="C26" s="73" t="s">
        <v>82</v>
      </c>
      <c r="D26" s="30" t="s">
        <v>40</v>
      </c>
      <c r="E26" s="31">
        <v>7</v>
      </c>
      <c r="F26" s="32">
        <v>8</v>
      </c>
      <c r="G26" s="32">
        <v>7.5</v>
      </c>
      <c r="H26" s="33">
        <v>22.5</v>
      </c>
      <c r="I26" s="34">
        <v>6</v>
      </c>
      <c r="J26" s="36">
        <v>8</v>
      </c>
      <c r="K26" s="36">
        <v>7</v>
      </c>
      <c r="L26" s="33">
        <v>21</v>
      </c>
      <c r="M26" s="31">
        <v>7</v>
      </c>
      <c r="N26" s="36">
        <v>8</v>
      </c>
      <c r="O26" s="36">
        <v>8.5</v>
      </c>
      <c r="P26" s="33">
        <v>23.5</v>
      </c>
      <c r="Q26" s="37">
        <v>22.333333333333332</v>
      </c>
      <c r="R26" s="79" t="s">
        <v>2</v>
      </c>
      <c r="S26" s="87" t="s">
        <v>200</v>
      </c>
    </row>
    <row r="27" spans="1:19" ht="88.5" customHeight="1">
      <c r="A27" s="29">
        <f t="shared" si="0"/>
        <v>17</v>
      </c>
      <c r="B27" s="29" t="s">
        <v>44</v>
      </c>
      <c r="C27" s="73" t="s">
        <v>90</v>
      </c>
      <c r="D27" s="30" t="s">
        <v>27</v>
      </c>
      <c r="E27" s="31">
        <v>7</v>
      </c>
      <c r="F27" s="32">
        <v>7.5</v>
      </c>
      <c r="G27" s="32">
        <v>8</v>
      </c>
      <c r="H27" s="33">
        <v>22.5</v>
      </c>
      <c r="I27" s="34">
        <v>7</v>
      </c>
      <c r="J27" s="36">
        <v>7.5</v>
      </c>
      <c r="K27" s="36">
        <v>6.5</v>
      </c>
      <c r="L27" s="33">
        <v>21</v>
      </c>
      <c r="M27" s="31">
        <v>7</v>
      </c>
      <c r="N27" s="36">
        <v>8</v>
      </c>
      <c r="O27" s="36">
        <v>8.5</v>
      </c>
      <c r="P27" s="33">
        <v>23.5</v>
      </c>
      <c r="Q27" s="37">
        <v>22.333333333333332</v>
      </c>
      <c r="R27" s="79" t="s">
        <v>2</v>
      </c>
      <c r="S27" s="63" t="s">
        <v>266</v>
      </c>
    </row>
    <row r="28" spans="1:19" ht="55.5" customHeight="1">
      <c r="A28" s="29">
        <f aca="true" t="shared" si="1" ref="A28:A34">A27+1</f>
        <v>18</v>
      </c>
      <c r="B28" s="29" t="s">
        <v>44</v>
      </c>
      <c r="C28" s="73" t="s">
        <v>78</v>
      </c>
      <c r="D28" s="30" t="s">
        <v>25</v>
      </c>
      <c r="E28" s="31">
        <v>7.5</v>
      </c>
      <c r="F28" s="32">
        <v>7.5</v>
      </c>
      <c r="G28" s="32">
        <v>7.5</v>
      </c>
      <c r="H28" s="33">
        <v>22.5</v>
      </c>
      <c r="I28" s="34">
        <v>7.5</v>
      </c>
      <c r="J28" s="36">
        <v>7</v>
      </c>
      <c r="K28" s="36">
        <v>8</v>
      </c>
      <c r="L28" s="33">
        <v>22.5</v>
      </c>
      <c r="M28" s="31">
        <v>7.75</v>
      </c>
      <c r="N28" s="36">
        <v>7.5</v>
      </c>
      <c r="O28" s="36">
        <v>7</v>
      </c>
      <c r="P28" s="33">
        <v>22.25</v>
      </c>
      <c r="Q28" s="37">
        <v>22.416666666666668</v>
      </c>
      <c r="R28" s="79" t="s">
        <v>2</v>
      </c>
      <c r="S28" s="63" t="s">
        <v>196</v>
      </c>
    </row>
    <row r="29" spans="1:19" ht="66.75" customHeight="1">
      <c r="A29" s="29">
        <f t="shared" si="1"/>
        <v>19</v>
      </c>
      <c r="B29" s="29" t="s">
        <v>44</v>
      </c>
      <c r="C29" s="73" t="s">
        <v>84</v>
      </c>
      <c r="D29" s="30" t="s">
        <v>157</v>
      </c>
      <c r="E29" s="31">
        <v>7</v>
      </c>
      <c r="F29" s="32">
        <v>7.5</v>
      </c>
      <c r="G29" s="32">
        <v>8.5</v>
      </c>
      <c r="H29" s="33">
        <v>23</v>
      </c>
      <c r="I29" s="34">
        <v>8</v>
      </c>
      <c r="J29" s="36">
        <v>8</v>
      </c>
      <c r="K29" s="36">
        <v>8</v>
      </c>
      <c r="L29" s="33">
        <v>24</v>
      </c>
      <c r="M29" s="31">
        <v>7</v>
      </c>
      <c r="N29" s="36">
        <v>7</v>
      </c>
      <c r="O29" s="36">
        <v>7.5</v>
      </c>
      <c r="P29" s="33">
        <v>21.5</v>
      </c>
      <c r="Q29" s="37">
        <v>22.833333333333332</v>
      </c>
      <c r="R29" s="79" t="s">
        <v>2</v>
      </c>
      <c r="S29" s="87" t="s">
        <v>202</v>
      </c>
    </row>
    <row r="30" spans="1:19" ht="49.5" customHeight="1">
      <c r="A30" s="29">
        <f t="shared" si="1"/>
        <v>20</v>
      </c>
      <c r="B30" s="29" t="s">
        <v>44</v>
      </c>
      <c r="C30" s="73" t="s">
        <v>93</v>
      </c>
      <c r="D30" s="30" t="s">
        <v>159</v>
      </c>
      <c r="E30" s="31">
        <v>7</v>
      </c>
      <c r="F30" s="32">
        <v>8.5</v>
      </c>
      <c r="G30" s="32">
        <v>8.5</v>
      </c>
      <c r="H30" s="33">
        <v>24</v>
      </c>
      <c r="I30" s="34">
        <v>7</v>
      </c>
      <c r="J30" s="36">
        <v>8</v>
      </c>
      <c r="K30" s="36">
        <v>8</v>
      </c>
      <c r="L30" s="33">
        <v>23</v>
      </c>
      <c r="M30" s="31">
        <v>8</v>
      </c>
      <c r="N30" s="36">
        <v>8</v>
      </c>
      <c r="O30" s="36">
        <v>8.5</v>
      </c>
      <c r="P30" s="33">
        <v>24.5</v>
      </c>
      <c r="Q30" s="37">
        <v>23.833333333333332</v>
      </c>
      <c r="R30" s="79" t="s">
        <v>2</v>
      </c>
      <c r="S30" s="63" t="s">
        <v>210</v>
      </c>
    </row>
    <row r="31" spans="1:19" ht="49.5" customHeight="1">
      <c r="A31" s="29">
        <f t="shared" si="1"/>
        <v>21</v>
      </c>
      <c r="B31" s="29" t="s">
        <v>44</v>
      </c>
      <c r="C31" s="73" t="s">
        <v>75</v>
      </c>
      <c r="D31" s="30" t="s">
        <v>156</v>
      </c>
      <c r="E31" s="31">
        <v>7</v>
      </c>
      <c r="F31" s="32">
        <v>8</v>
      </c>
      <c r="G31" s="32">
        <v>9</v>
      </c>
      <c r="H31" s="33">
        <v>24</v>
      </c>
      <c r="I31" s="34">
        <v>8</v>
      </c>
      <c r="J31" s="36">
        <v>8.5</v>
      </c>
      <c r="K31" s="36">
        <v>9.5</v>
      </c>
      <c r="L31" s="33">
        <v>26</v>
      </c>
      <c r="M31" s="31">
        <v>6</v>
      </c>
      <c r="N31" s="36">
        <v>8</v>
      </c>
      <c r="O31" s="36">
        <v>8.5</v>
      </c>
      <c r="P31" s="33">
        <v>22.5</v>
      </c>
      <c r="Q31" s="37">
        <v>24.166666666666668</v>
      </c>
      <c r="R31" s="79" t="s">
        <v>2</v>
      </c>
      <c r="S31" s="63" t="s">
        <v>193</v>
      </c>
    </row>
    <row r="32" spans="1:19" ht="47.25" customHeight="1">
      <c r="A32" s="29">
        <f t="shared" si="1"/>
        <v>22</v>
      </c>
      <c r="B32" s="29" t="s">
        <v>44</v>
      </c>
      <c r="C32" s="73" t="s">
        <v>77</v>
      </c>
      <c r="D32" s="30" t="s">
        <v>24</v>
      </c>
      <c r="E32" s="31">
        <v>7</v>
      </c>
      <c r="F32" s="32">
        <v>8.5</v>
      </c>
      <c r="G32" s="32">
        <v>9</v>
      </c>
      <c r="H32" s="33">
        <v>24.5</v>
      </c>
      <c r="I32" s="34">
        <v>7</v>
      </c>
      <c r="J32" s="36">
        <v>8.5</v>
      </c>
      <c r="K32" s="36">
        <v>8.5</v>
      </c>
      <c r="L32" s="33">
        <v>24</v>
      </c>
      <c r="M32" s="31">
        <v>7</v>
      </c>
      <c r="N32" s="36">
        <v>8.5</v>
      </c>
      <c r="O32" s="36">
        <v>9</v>
      </c>
      <c r="P32" s="33">
        <v>24.5</v>
      </c>
      <c r="Q32" s="37">
        <v>24.333333333333332</v>
      </c>
      <c r="R32" s="79" t="s">
        <v>2</v>
      </c>
      <c r="S32" s="63" t="s">
        <v>195</v>
      </c>
    </row>
    <row r="33" spans="1:19" ht="88.5" customHeight="1">
      <c r="A33" s="29">
        <f t="shared" si="1"/>
        <v>23</v>
      </c>
      <c r="B33" s="29" t="s">
        <v>44</v>
      </c>
      <c r="C33" s="73" t="s">
        <v>76</v>
      </c>
      <c r="D33" s="30" t="s">
        <v>37</v>
      </c>
      <c r="E33" s="31">
        <v>8</v>
      </c>
      <c r="F33" s="32">
        <v>8.5</v>
      </c>
      <c r="G33" s="32">
        <v>8.5</v>
      </c>
      <c r="H33" s="33">
        <v>25</v>
      </c>
      <c r="I33" s="34">
        <v>7</v>
      </c>
      <c r="J33" s="36">
        <v>8</v>
      </c>
      <c r="K33" s="36">
        <v>8.5</v>
      </c>
      <c r="L33" s="33">
        <v>23.5</v>
      </c>
      <c r="M33" s="31">
        <v>8</v>
      </c>
      <c r="N33" s="36">
        <v>8</v>
      </c>
      <c r="O33" s="36">
        <v>9</v>
      </c>
      <c r="P33" s="33">
        <v>25</v>
      </c>
      <c r="Q33" s="37">
        <v>24.5</v>
      </c>
      <c r="R33" s="79" t="s">
        <v>2</v>
      </c>
      <c r="S33" s="63" t="s">
        <v>194</v>
      </c>
    </row>
    <row r="34" spans="1:19" ht="94.5" customHeight="1">
      <c r="A34" s="98">
        <f t="shared" si="1"/>
        <v>24</v>
      </c>
      <c r="B34" s="98" t="s">
        <v>44</v>
      </c>
      <c r="C34" s="99" t="s">
        <v>92</v>
      </c>
      <c r="D34" s="100" t="s">
        <v>21</v>
      </c>
      <c r="E34" s="101">
        <v>9</v>
      </c>
      <c r="F34" s="102">
        <v>8.5</v>
      </c>
      <c r="G34" s="102">
        <v>8.5</v>
      </c>
      <c r="H34" s="103">
        <v>26</v>
      </c>
      <c r="I34" s="104">
        <v>8</v>
      </c>
      <c r="J34" s="105">
        <v>8.5</v>
      </c>
      <c r="K34" s="105">
        <v>9</v>
      </c>
      <c r="L34" s="103">
        <v>25.5</v>
      </c>
      <c r="M34" s="101">
        <v>8</v>
      </c>
      <c r="N34" s="105">
        <v>8.5</v>
      </c>
      <c r="O34" s="105">
        <v>9</v>
      </c>
      <c r="P34" s="103">
        <v>25.5</v>
      </c>
      <c r="Q34" s="106">
        <v>25.666666666666668</v>
      </c>
      <c r="R34" s="107" t="s">
        <v>7</v>
      </c>
      <c r="S34" s="117" t="s">
        <v>209</v>
      </c>
    </row>
    <row r="35" spans="1:19" ht="7.5" customHeight="1">
      <c r="A35" s="39"/>
      <c r="B35" s="39"/>
      <c r="C35" s="64"/>
      <c r="D35" s="40"/>
      <c r="E35" s="39"/>
      <c r="F35" s="39"/>
      <c r="G35" s="39"/>
      <c r="H35" s="41"/>
      <c r="I35" s="39"/>
      <c r="J35" s="42"/>
      <c r="K35" s="42"/>
      <c r="L35" s="41"/>
      <c r="M35" s="39"/>
      <c r="N35" s="42"/>
      <c r="O35" s="42"/>
      <c r="P35" s="41"/>
      <c r="Q35" s="41"/>
      <c r="R35" s="39"/>
      <c r="S35" s="64"/>
    </row>
    <row r="36" spans="1:17" ht="30.75" customHeight="1">
      <c r="A36" s="3">
        <f>MAX(A11:A35)</f>
        <v>24</v>
      </c>
      <c r="B36" s="3"/>
      <c r="C36" s="81" t="s">
        <v>164</v>
      </c>
      <c r="D36" s="27" t="s">
        <v>15</v>
      </c>
      <c r="E36" s="1">
        <v>28</v>
      </c>
      <c r="F36" s="1"/>
      <c r="G36" s="1"/>
      <c r="H36" s="38"/>
      <c r="J36" s="28"/>
      <c r="K36" s="28"/>
      <c r="L36" s="38"/>
      <c r="N36" s="28"/>
      <c r="O36" s="28"/>
      <c r="P36" s="38"/>
      <c r="Q36" s="38"/>
    </row>
    <row r="37" spans="1:19" ht="7.5" customHeight="1">
      <c r="A37" s="43"/>
      <c r="B37" s="43"/>
      <c r="C37" s="65"/>
      <c r="D37" s="44"/>
      <c r="E37" s="43"/>
      <c r="F37" s="43"/>
      <c r="G37" s="43"/>
      <c r="H37" s="45"/>
      <c r="I37" s="43"/>
      <c r="J37" s="46"/>
      <c r="K37" s="46"/>
      <c r="L37" s="45"/>
      <c r="M37" s="43"/>
      <c r="N37" s="46"/>
      <c r="O37" s="46"/>
      <c r="P37" s="45"/>
      <c r="Q37" s="45"/>
      <c r="R37" s="43"/>
      <c r="S37" s="65"/>
    </row>
    <row r="38" spans="1:19" ht="69" customHeight="1">
      <c r="A38" s="29">
        <f>A36+1</f>
        <v>25</v>
      </c>
      <c r="B38" s="29" t="s">
        <v>52</v>
      </c>
      <c r="C38" s="74" t="s">
        <v>100</v>
      </c>
      <c r="D38" s="30" t="s">
        <v>28</v>
      </c>
      <c r="E38" s="31">
        <v>6</v>
      </c>
      <c r="F38" s="32">
        <v>6.5</v>
      </c>
      <c r="G38" s="32">
        <v>5</v>
      </c>
      <c r="H38" s="33">
        <v>17.5</v>
      </c>
      <c r="I38" s="34">
        <v>6</v>
      </c>
      <c r="J38" s="36">
        <v>6</v>
      </c>
      <c r="K38" s="36">
        <v>5</v>
      </c>
      <c r="L38" s="33">
        <v>17</v>
      </c>
      <c r="M38" s="31">
        <v>6</v>
      </c>
      <c r="N38" s="36">
        <v>6.5</v>
      </c>
      <c r="O38" s="36">
        <v>4.5</v>
      </c>
      <c r="P38" s="33">
        <v>17</v>
      </c>
      <c r="Q38" s="37">
        <v>17.166666666666668</v>
      </c>
      <c r="R38" s="79" t="s">
        <v>0</v>
      </c>
      <c r="S38" s="63" t="s">
        <v>216</v>
      </c>
    </row>
    <row r="39" spans="1:19" ht="51" customHeight="1">
      <c r="A39" s="29">
        <f aca="true" t="shared" si="2" ref="A39:A65">A38+1</f>
        <v>26</v>
      </c>
      <c r="B39" s="29" t="s">
        <v>52</v>
      </c>
      <c r="C39" s="73" t="s">
        <v>101</v>
      </c>
      <c r="D39" s="30" t="s">
        <v>160</v>
      </c>
      <c r="E39" s="31">
        <v>5</v>
      </c>
      <c r="F39" s="32">
        <v>6.5</v>
      </c>
      <c r="G39" s="32">
        <v>4.5</v>
      </c>
      <c r="H39" s="33">
        <v>16</v>
      </c>
      <c r="I39" s="34">
        <v>7</v>
      </c>
      <c r="J39" s="36">
        <v>6</v>
      </c>
      <c r="K39" s="36">
        <v>5</v>
      </c>
      <c r="L39" s="33">
        <v>18</v>
      </c>
      <c r="M39" s="31">
        <v>6</v>
      </c>
      <c r="N39" s="36">
        <v>6</v>
      </c>
      <c r="O39" s="36">
        <v>5.5</v>
      </c>
      <c r="P39" s="33">
        <v>17.5</v>
      </c>
      <c r="Q39" s="37">
        <v>17.166666666666668</v>
      </c>
      <c r="R39" s="79" t="s">
        <v>0</v>
      </c>
      <c r="S39" s="87" t="s">
        <v>217</v>
      </c>
    </row>
    <row r="40" spans="1:19" ht="36" customHeight="1">
      <c r="A40" s="29">
        <f t="shared" si="2"/>
        <v>27</v>
      </c>
      <c r="B40" s="29" t="s">
        <v>52</v>
      </c>
      <c r="C40" s="73" t="s">
        <v>119</v>
      </c>
      <c r="D40" s="30" t="s">
        <v>34</v>
      </c>
      <c r="E40" s="31">
        <v>6</v>
      </c>
      <c r="F40" s="32">
        <v>7</v>
      </c>
      <c r="G40" s="32">
        <v>5.5</v>
      </c>
      <c r="H40" s="33">
        <v>18.5</v>
      </c>
      <c r="I40" s="34">
        <v>5</v>
      </c>
      <c r="J40" s="36">
        <v>6</v>
      </c>
      <c r="K40" s="36">
        <v>4.5</v>
      </c>
      <c r="L40" s="33">
        <v>15.5</v>
      </c>
      <c r="M40" s="31">
        <v>6</v>
      </c>
      <c r="N40" s="36">
        <v>7</v>
      </c>
      <c r="O40" s="36">
        <v>5</v>
      </c>
      <c r="P40" s="33">
        <v>18</v>
      </c>
      <c r="Q40" s="37">
        <v>17.333333333333332</v>
      </c>
      <c r="R40" s="79" t="s">
        <v>0</v>
      </c>
      <c r="S40" s="63" t="s">
        <v>234</v>
      </c>
    </row>
    <row r="41" spans="1:19" ht="34.5" customHeight="1">
      <c r="A41" s="29">
        <f t="shared" si="2"/>
        <v>28</v>
      </c>
      <c r="B41" s="29" t="s">
        <v>52</v>
      </c>
      <c r="C41" s="73" t="s">
        <v>97</v>
      </c>
      <c r="D41" s="30" t="s">
        <v>35</v>
      </c>
      <c r="E41" s="31">
        <v>6</v>
      </c>
      <c r="F41" s="32">
        <v>6</v>
      </c>
      <c r="G41" s="32">
        <v>6</v>
      </c>
      <c r="H41" s="33">
        <v>18</v>
      </c>
      <c r="I41" s="34">
        <v>7</v>
      </c>
      <c r="J41" s="36">
        <v>6</v>
      </c>
      <c r="K41" s="36">
        <v>5.5</v>
      </c>
      <c r="L41" s="33">
        <v>18.5</v>
      </c>
      <c r="M41" s="31">
        <v>6</v>
      </c>
      <c r="N41" s="36">
        <v>6</v>
      </c>
      <c r="O41" s="36">
        <v>4.5</v>
      </c>
      <c r="P41" s="33">
        <v>16.5</v>
      </c>
      <c r="Q41" s="37">
        <v>17.666666666666668</v>
      </c>
      <c r="R41" s="79" t="s">
        <v>0</v>
      </c>
      <c r="S41" s="63" t="s">
        <v>213</v>
      </c>
    </row>
    <row r="42" spans="1:19" ht="53.25" customHeight="1">
      <c r="A42" s="29">
        <f t="shared" si="2"/>
        <v>29</v>
      </c>
      <c r="B42" s="29" t="s">
        <v>52</v>
      </c>
      <c r="C42" s="73" t="s">
        <v>112</v>
      </c>
      <c r="D42" s="30" t="s">
        <v>29</v>
      </c>
      <c r="E42" s="31">
        <v>6</v>
      </c>
      <c r="F42" s="32">
        <v>6</v>
      </c>
      <c r="G42" s="32">
        <v>5.5</v>
      </c>
      <c r="H42" s="33">
        <v>17.5</v>
      </c>
      <c r="I42" s="34">
        <v>7</v>
      </c>
      <c r="J42" s="36">
        <v>6</v>
      </c>
      <c r="K42" s="36">
        <v>6</v>
      </c>
      <c r="L42" s="33">
        <v>19</v>
      </c>
      <c r="M42" s="31">
        <v>6</v>
      </c>
      <c r="N42" s="36">
        <v>6</v>
      </c>
      <c r="O42" s="36">
        <v>5</v>
      </c>
      <c r="P42" s="33">
        <v>17</v>
      </c>
      <c r="Q42" s="37">
        <v>17.833333333333332</v>
      </c>
      <c r="R42" s="79" t="s">
        <v>0</v>
      </c>
      <c r="S42" s="63" t="s">
        <v>226</v>
      </c>
    </row>
    <row r="43" spans="1:19" ht="69.75" customHeight="1">
      <c r="A43" s="29">
        <f t="shared" si="2"/>
        <v>30</v>
      </c>
      <c r="B43" s="29" t="s">
        <v>52</v>
      </c>
      <c r="C43" s="73" t="s">
        <v>115</v>
      </c>
      <c r="D43" s="30" t="s">
        <v>155</v>
      </c>
      <c r="E43" s="31">
        <v>7</v>
      </c>
      <c r="F43" s="32">
        <v>7</v>
      </c>
      <c r="G43" s="32">
        <v>7</v>
      </c>
      <c r="H43" s="33">
        <v>21</v>
      </c>
      <c r="I43" s="34">
        <v>5.75</v>
      </c>
      <c r="J43" s="36">
        <v>6</v>
      </c>
      <c r="K43" s="36">
        <v>5.5</v>
      </c>
      <c r="L43" s="33">
        <v>17.25</v>
      </c>
      <c r="M43" s="31">
        <v>6</v>
      </c>
      <c r="N43" s="36">
        <v>7</v>
      </c>
      <c r="O43" s="36">
        <v>5</v>
      </c>
      <c r="P43" s="33">
        <v>18</v>
      </c>
      <c r="Q43" s="37">
        <v>18.75</v>
      </c>
      <c r="R43" s="79" t="s">
        <v>0</v>
      </c>
      <c r="S43" s="63" t="s">
        <v>230</v>
      </c>
    </row>
    <row r="44" spans="1:19" ht="87.75" customHeight="1">
      <c r="A44" s="29">
        <f t="shared" si="2"/>
        <v>31</v>
      </c>
      <c r="B44" s="29" t="s">
        <v>52</v>
      </c>
      <c r="C44" s="73" t="s">
        <v>96</v>
      </c>
      <c r="D44" s="30" t="s">
        <v>19</v>
      </c>
      <c r="E44" s="31">
        <v>6</v>
      </c>
      <c r="F44" s="32">
        <v>7</v>
      </c>
      <c r="G44" s="32">
        <v>6</v>
      </c>
      <c r="H44" s="33">
        <v>19</v>
      </c>
      <c r="I44" s="34">
        <v>6</v>
      </c>
      <c r="J44" s="36">
        <v>7</v>
      </c>
      <c r="K44" s="36">
        <v>6.5</v>
      </c>
      <c r="L44" s="33">
        <v>19.5</v>
      </c>
      <c r="M44" s="31">
        <v>7</v>
      </c>
      <c r="N44" s="36">
        <v>7</v>
      </c>
      <c r="O44" s="36">
        <v>5</v>
      </c>
      <c r="P44" s="33">
        <v>19</v>
      </c>
      <c r="Q44" s="37">
        <v>19.166666666666668</v>
      </c>
      <c r="R44" s="79" t="s">
        <v>0</v>
      </c>
      <c r="S44" s="87" t="s">
        <v>267</v>
      </c>
    </row>
    <row r="45" spans="1:19" ht="68.25" customHeight="1">
      <c r="A45" s="29">
        <f t="shared" si="2"/>
        <v>32</v>
      </c>
      <c r="B45" s="29" t="s">
        <v>52</v>
      </c>
      <c r="C45" s="73" t="s">
        <v>102</v>
      </c>
      <c r="D45" s="30" t="s">
        <v>153</v>
      </c>
      <c r="E45" s="31">
        <v>7</v>
      </c>
      <c r="F45" s="32">
        <v>6.5</v>
      </c>
      <c r="G45" s="32">
        <v>5</v>
      </c>
      <c r="H45" s="33">
        <v>18.5</v>
      </c>
      <c r="I45" s="34">
        <v>8</v>
      </c>
      <c r="J45" s="36">
        <v>7</v>
      </c>
      <c r="K45" s="36">
        <v>5.5</v>
      </c>
      <c r="L45" s="33">
        <v>20.5</v>
      </c>
      <c r="M45" s="31">
        <v>7</v>
      </c>
      <c r="N45" s="36">
        <v>7</v>
      </c>
      <c r="O45" s="36">
        <v>5</v>
      </c>
      <c r="P45" s="33">
        <v>19</v>
      </c>
      <c r="Q45" s="37">
        <v>19.333333333333332</v>
      </c>
      <c r="R45" s="79" t="s">
        <v>0</v>
      </c>
      <c r="S45" s="63" t="s">
        <v>218</v>
      </c>
    </row>
    <row r="46" spans="1:19" ht="67.5" customHeight="1">
      <c r="A46" s="29">
        <f t="shared" si="2"/>
        <v>33</v>
      </c>
      <c r="B46" s="29" t="s">
        <v>52</v>
      </c>
      <c r="C46" s="73" t="s">
        <v>113</v>
      </c>
      <c r="D46" s="30" t="s">
        <v>41</v>
      </c>
      <c r="E46" s="31">
        <v>6</v>
      </c>
      <c r="F46" s="32">
        <v>7</v>
      </c>
      <c r="G46" s="32">
        <v>6</v>
      </c>
      <c r="H46" s="33">
        <v>19</v>
      </c>
      <c r="I46" s="34">
        <v>7</v>
      </c>
      <c r="J46" s="36">
        <v>7</v>
      </c>
      <c r="K46" s="36">
        <v>6</v>
      </c>
      <c r="L46" s="33">
        <v>20</v>
      </c>
      <c r="M46" s="31">
        <v>6.5</v>
      </c>
      <c r="N46" s="36">
        <v>7</v>
      </c>
      <c r="O46" s="36">
        <v>5.5</v>
      </c>
      <c r="P46" s="33">
        <v>19</v>
      </c>
      <c r="Q46" s="37">
        <v>19.333333333333332</v>
      </c>
      <c r="R46" s="79" t="s">
        <v>0</v>
      </c>
      <c r="S46" s="63" t="s">
        <v>228</v>
      </c>
    </row>
    <row r="47" spans="1:19" ht="51.75" customHeight="1">
      <c r="A47" s="29">
        <f t="shared" si="2"/>
        <v>34</v>
      </c>
      <c r="B47" s="29" t="s">
        <v>52</v>
      </c>
      <c r="C47" s="73" t="s">
        <v>120</v>
      </c>
      <c r="D47" s="30" t="s">
        <v>36</v>
      </c>
      <c r="E47" s="31">
        <v>6.5</v>
      </c>
      <c r="F47" s="32">
        <v>7</v>
      </c>
      <c r="G47" s="32">
        <v>6</v>
      </c>
      <c r="H47" s="33">
        <v>19.5</v>
      </c>
      <c r="I47" s="34">
        <v>7</v>
      </c>
      <c r="J47" s="36">
        <v>7</v>
      </c>
      <c r="K47" s="36">
        <v>5</v>
      </c>
      <c r="L47" s="33">
        <v>19</v>
      </c>
      <c r="M47" s="31">
        <v>6.5</v>
      </c>
      <c r="N47" s="36">
        <v>7</v>
      </c>
      <c r="O47" s="36">
        <v>6</v>
      </c>
      <c r="P47" s="33">
        <v>19.5</v>
      </c>
      <c r="Q47" s="37">
        <v>19.333333333333332</v>
      </c>
      <c r="R47" s="79" t="s">
        <v>0</v>
      </c>
      <c r="S47" s="63" t="s">
        <v>235</v>
      </c>
    </row>
    <row r="48" spans="1:19" ht="108.75" customHeight="1">
      <c r="A48" s="29">
        <f t="shared" si="2"/>
        <v>35</v>
      </c>
      <c r="B48" s="29" t="s">
        <v>52</v>
      </c>
      <c r="C48" s="73" t="s">
        <v>98</v>
      </c>
      <c r="D48" s="30" t="s">
        <v>40</v>
      </c>
      <c r="E48" s="31">
        <v>7</v>
      </c>
      <c r="F48" s="32">
        <v>6.5</v>
      </c>
      <c r="G48" s="32">
        <v>6</v>
      </c>
      <c r="H48" s="33">
        <v>19.5</v>
      </c>
      <c r="I48" s="34">
        <v>8</v>
      </c>
      <c r="J48" s="36">
        <v>7</v>
      </c>
      <c r="K48" s="36">
        <v>5</v>
      </c>
      <c r="L48" s="33">
        <v>20</v>
      </c>
      <c r="M48" s="31">
        <v>8</v>
      </c>
      <c r="N48" s="36">
        <v>7</v>
      </c>
      <c r="O48" s="36">
        <v>6</v>
      </c>
      <c r="P48" s="33">
        <v>21</v>
      </c>
      <c r="Q48" s="37">
        <v>20.166666666666668</v>
      </c>
      <c r="R48" s="79" t="s">
        <v>0</v>
      </c>
      <c r="S48" s="63" t="s">
        <v>214</v>
      </c>
    </row>
    <row r="49" spans="1:19" ht="66.75" customHeight="1">
      <c r="A49" s="29">
        <f t="shared" si="2"/>
        <v>36</v>
      </c>
      <c r="B49" s="29" t="s">
        <v>52</v>
      </c>
      <c r="C49" s="73" t="s">
        <v>108</v>
      </c>
      <c r="D49" s="30" t="s">
        <v>20</v>
      </c>
      <c r="E49" s="31">
        <v>7</v>
      </c>
      <c r="F49" s="32">
        <v>7.5</v>
      </c>
      <c r="G49" s="32">
        <v>7</v>
      </c>
      <c r="H49" s="33">
        <v>21.5</v>
      </c>
      <c r="I49" s="34">
        <v>6</v>
      </c>
      <c r="J49" s="36">
        <v>7</v>
      </c>
      <c r="K49" s="36">
        <v>6.5</v>
      </c>
      <c r="L49" s="33">
        <v>19.5</v>
      </c>
      <c r="M49" s="31">
        <v>6</v>
      </c>
      <c r="N49" s="36">
        <v>7.5</v>
      </c>
      <c r="O49" s="36">
        <v>6.5</v>
      </c>
      <c r="P49" s="33">
        <v>20</v>
      </c>
      <c r="Q49" s="37">
        <v>20.333333333333332</v>
      </c>
      <c r="R49" s="79" t="s">
        <v>0</v>
      </c>
      <c r="S49" s="63" t="s">
        <v>223</v>
      </c>
    </row>
    <row r="50" spans="1:19" ht="54">
      <c r="A50" s="29">
        <f t="shared" si="2"/>
        <v>37</v>
      </c>
      <c r="B50" s="29" t="s">
        <v>52</v>
      </c>
      <c r="C50" s="74" t="s">
        <v>99</v>
      </c>
      <c r="D50" s="30" t="s">
        <v>156</v>
      </c>
      <c r="E50" s="31">
        <v>8</v>
      </c>
      <c r="F50" s="32">
        <v>7.5</v>
      </c>
      <c r="G50" s="32">
        <v>7</v>
      </c>
      <c r="H50" s="33">
        <v>22.5</v>
      </c>
      <c r="I50" s="34">
        <v>7</v>
      </c>
      <c r="J50" s="36">
        <v>6</v>
      </c>
      <c r="K50" s="36">
        <v>6</v>
      </c>
      <c r="L50" s="33">
        <v>19</v>
      </c>
      <c r="M50" s="31">
        <v>6</v>
      </c>
      <c r="N50" s="36">
        <v>7.5</v>
      </c>
      <c r="O50" s="36">
        <v>6.5</v>
      </c>
      <c r="P50" s="33">
        <v>20</v>
      </c>
      <c r="Q50" s="37">
        <v>20.5</v>
      </c>
      <c r="R50" s="79" t="s">
        <v>0</v>
      </c>
      <c r="S50" s="63" t="s">
        <v>215</v>
      </c>
    </row>
    <row r="51" spans="1:19" ht="72" customHeight="1">
      <c r="A51" s="29">
        <f t="shared" si="2"/>
        <v>38</v>
      </c>
      <c r="B51" s="29" t="s">
        <v>52</v>
      </c>
      <c r="C51" s="73" t="s">
        <v>118</v>
      </c>
      <c r="D51" s="30" t="s">
        <v>32</v>
      </c>
      <c r="E51" s="31">
        <v>7.5</v>
      </c>
      <c r="F51" s="32">
        <v>7</v>
      </c>
      <c r="G51" s="32">
        <v>5.5</v>
      </c>
      <c r="H51" s="33">
        <v>20</v>
      </c>
      <c r="I51" s="34">
        <v>7</v>
      </c>
      <c r="J51" s="36">
        <v>7</v>
      </c>
      <c r="K51" s="36">
        <v>6.5</v>
      </c>
      <c r="L51" s="33">
        <v>20.5</v>
      </c>
      <c r="M51" s="31">
        <v>7</v>
      </c>
      <c r="N51" s="36">
        <v>7</v>
      </c>
      <c r="O51" s="36">
        <v>7</v>
      </c>
      <c r="P51" s="33">
        <v>21</v>
      </c>
      <c r="Q51" s="37">
        <v>20.5</v>
      </c>
      <c r="R51" s="79" t="s">
        <v>0</v>
      </c>
      <c r="S51" s="63" t="s">
        <v>233</v>
      </c>
    </row>
    <row r="52" spans="1:19" ht="54" customHeight="1">
      <c r="A52" s="29">
        <f t="shared" si="2"/>
        <v>39</v>
      </c>
      <c r="B52" s="29" t="s">
        <v>52</v>
      </c>
      <c r="C52" s="73" t="s">
        <v>106</v>
      </c>
      <c r="D52" s="30" t="s">
        <v>26</v>
      </c>
      <c r="E52" s="31">
        <v>6.5</v>
      </c>
      <c r="F52" s="32">
        <v>7</v>
      </c>
      <c r="G52" s="32">
        <v>6.5</v>
      </c>
      <c r="H52" s="33">
        <v>20</v>
      </c>
      <c r="I52" s="34">
        <v>6</v>
      </c>
      <c r="J52" s="36">
        <v>7</v>
      </c>
      <c r="K52" s="36">
        <v>6.5</v>
      </c>
      <c r="L52" s="33">
        <v>19.5</v>
      </c>
      <c r="M52" s="31">
        <v>8</v>
      </c>
      <c r="N52" s="36">
        <v>7.5</v>
      </c>
      <c r="O52" s="36">
        <v>7</v>
      </c>
      <c r="P52" s="33">
        <v>22.5</v>
      </c>
      <c r="Q52" s="37">
        <v>20.666666666666668</v>
      </c>
      <c r="R52" s="79" t="s">
        <v>0</v>
      </c>
      <c r="S52" s="63" t="s">
        <v>221</v>
      </c>
    </row>
    <row r="53" spans="1:19" ht="66.75" customHeight="1">
      <c r="A53" s="29">
        <f t="shared" si="2"/>
        <v>40</v>
      </c>
      <c r="B53" s="29" t="s">
        <v>52</v>
      </c>
      <c r="C53" s="73" t="s">
        <v>117</v>
      </c>
      <c r="D53" s="30" t="s">
        <v>157</v>
      </c>
      <c r="E53" s="31">
        <v>6.5</v>
      </c>
      <c r="F53" s="32">
        <v>7</v>
      </c>
      <c r="G53" s="32">
        <v>6</v>
      </c>
      <c r="H53" s="33">
        <v>19.5</v>
      </c>
      <c r="I53" s="34">
        <v>8</v>
      </c>
      <c r="J53" s="36">
        <v>8</v>
      </c>
      <c r="K53" s="36">
        <v>7</v>
      </c>
      <c r="L53" s="33">
        <v>23</v>
      </c>
      <c r="M53" s="31">
        <v>7</v>
      </c>
      <c r="N53" s="36">
        <v>7</v>
      </c>
      <c r="O53" s="36">
        <v>5.5</v>
      </c>
      <c r="P53" s="33">
        <v>19.5</v>
      </c>
      <c r="Q53" s="37">
        <v>20.666666666666668</v>
      </c>
      <c r="R53" s="79" t="s">
        <v>0</v>
      </c>
      <c r="S53" s="63" t="s">
        <v>232</v>
      </c>
    </row>
    <row r="54" spans="1:19" ht="34.5" customHeight="1">
      <c r="A54" s="29">
        <f t="shared" si="2"/>
        <v>41</v>
      </c>
      <c r="B54" s="29" t="s">
        <v>52</v>
      </c>
      <c r="C54" s="73" t="s">
        <v>116</v>
      </c>
      <c r="D54" s="30" t="s">
        <v>33</v>
      </c>
      <c r="E54" s="31">
        <v>6.5</v>
      </c>
      <c r="F54" s="32">
        <v>7</v>
      </c>
      <c r="G54" s="32">
        <v>6.5</v>
      </c>
      <c r="H54" s="33">
        <v>20</v>
      </c>
      <c r="I54" s="34">
        <v>8</v>
      </c>
      <c r="J54" s="36">
        <v>7.5</v>
      </c>
      <c r="K54" s="36">
        <v>7</v>
      </c>
      <c r="L54" s="33">
        <v>22.5</v>
      </c>
      <c r="M54" s="31">
        <v>7</v>
      </c>
      <c r="N54" s="36">
        <v>7.5</v>
      </c>
      <c r="O54" s="36">
        <v>6</v>
      </c>
      <c r="P54" s="33">
        <v>20.5</v>
      </c>
      <c r="Q54" s="37">
        <v>21</v>
      </c>
      <c r="R54" s="79" t="s">
        <v>0</v>
      </c>
      <c r="S54" s="87" t="s">
        <v>231</v>
      </c>
    </row>
    <row r="55" spans="1:19" ht="69" customHeight="1">
      <c r="A55" s="29">
        <f t="shared" si="2"/>
        <v>42</v>
      </c>
      <c r="B55" s="29" t="s">
        <v>52</v>
      </c>
      <c r="C55" s="73" t="s">
        <v>122</v>
      </c>
      <c r="D55" s="30" t="s">
        <v>23</v>
      </c>
      <c r="E55" s="31">
        <v>6.5</v>
      </c>
      <c r="F55" s="32">
        <v>7.5</v>
      </c>
      <c r="G55" s="32">
        <v>7</v>
      </c>
      <c r="H55" s="33">
        <v>21</v>
      </c>
      <c r="I55" s="34">
        <v>8</v>
      </c>
      <c r="J55" s="36">
        <v>7</v>
      </c>
      <c r="K55" s="36">
        <v>6</v>
      </c>
      <c r="L55" s="33">
        <v>21</v>
      </c>
      <c r="M55" s="31">
        <v>7</v>
      </c>
      <c r="N55" s="36">
        <v>7.5</v>
      </c>
      <c r="O55" s="36">
        <v>7</v>
      </c>
      <c r="P55" s="33">
        <v>21.5</v>
      </c>
      <c r="Q55" s="37">
        <v>21.166666666666668</v>
      </c>
      <c r="R55" s="79" t="s">
        <v>0</v>
      </c>
      <c r="S55" s="63" t="s">
        <v>269</v>
      </c>
    </row>
    <row r="56" spans="1:19" ht="66.75" customHeight="1">
      <c r="A56" s="29">
        <f t="shared" si="2"/>
        <v>43</v>
      </c>
      <c r="B56" s="29" t="s">
        <v>52</v>
      </c>
      <c r="C56" s="73" t="s">
        <v>109</v>
      </c>
      <c r="D56" s="30" t="s">
        <v>161</v>
      </c>
      <c r="E56" s="31">
        <v>8</v>
      </c>
      <c r="F56" s="32">
        <v>7</v>
      </c>
      <c r="G56" s="32">
        <v>7</v>
      </c>
      <c r="H56" s="33">
        <v>22</v>
      </c>
      <c r="I56" s="34">
        <v>7</v>
      </c>
      <c r="J56" s="36">
        <v>7.5</v>
      </c>
      <c r="K56" s="36">
        <v>7</v>
      </c>
      <c r="L56" s="33">
        <v>21.5</v>
      </c>
      <c r="M56" s="31">
        <v>7</v>
      </c>
      <c r="N56" s="36">
        <v>7.5</v>
      </c>
      <c r="O56" s="36">
        <v>7</v>
      </c>
      <c r="P56" s="33">
        <v>21.5</v>
      </c>
      <c r="Q56" s="37">
        <v>21.666666666666668</v>
      </c>
      <c r="R56" s="79" t="s">
        <v>0</v>
      </c>
      <c r="S56" s="63" t="s">
        <v>224</v>
      </c>
    </row>
    <row r="57" spans="1:19" ht="91.5" customHeight="1">
      <c r="A57" s="29">
        <f t="shared" si="2"/>
        <v>44</v>
      </c>
      <c r="B57" s="29" t="s">
        <v>52</v>
      </c>
      <c r="C57" s="73" t="s">
        <v>107</v>
      </c>
      <c r="D57" s="30" t="s">
        <v>31</v>
      </c>
      <c r="E57" s="31">
        <v>7.5</v>
      </c>
      <c r="F57" s="32">
        <v>7.5</v>
      </c>
      <c r="G57" s="32">
        <v>8</v>
      </c>
      <c r="H57" s="33">
        <v>23</v>
      </c>
      <c r="I57" s="34">
        <v>6.5</v>
      </c>
      <c r="J57" s="36">
        <v>7.5</v>
      </c>
      <c r="K57" s="36">
        <v>7</v>
      </c>
      <c r="L57" s="33">
        <v>21</v>
      </c>
      <c r="M57" s="31">
        <v>7</v>
      </c>
      <c r="N57" s="36">
        <v>7.5</v>
      </c>
      <c r="O57" s="36">
        <v>8</v>
      </c>
      <c r="P57" s="33">
        <v>22.5</v>
      </c>
      <c r="Q57" s="37">
        <v>22.166666666666668</v>
      </c>
      <c r="R57" s="79" t="s">
        <v>2</v>
      </c>
      <c r="S57" s="63" t="s">
        <v>222</v>
      </c>
    </row>
    <row r="58" spans="1:19" ht="69.75" customHeight="1">
      <c r="A58" s="29">
        <f t="shared" si="2"/>
        <v>45</v>
      </c>
      <c r="B58" s="29" t="s">
        <v>52</v>
      </c>
      <c r="C58" s="73" t="s">
        <v>103</v>
      </c>
      <c r="D58" s="30" t="s">
        <v>37</v>
      </c>
      <c r="E58" s="31">
        <v>8</v>
      </c>
      <c r="F58" s="32">
        <v>7.5</v>
      </c>
      <c r="G58" s="32">
        <v>7.5</v>
      </c>
      <c r="H58" s="33">
        <v>23</v>
      </c>
      <c r="I58" s="34">
        <v>8</v>
      </c>
      <c r="J58" s="36">
        <v>7.5</v>
      </c>
      <c r="K58" s="36">
        <v>7</v>
      </c>
      <c r="L58" s="33">
        <v>22.5</v>
      </c>
      <c r="M58" s="31">
        <v>7</v>
      </c>
      <c r="N58" s="36">
        <v>7</v>
      </c>
      <c r="O58" s="36">
        <v>8</v>
      </c>
      <c r="P58" s="33">
        <v>22</v>
      </c>
      <c r="Q58" s="37">
        <v>22.5</v>
      </c>
      <c r="R58" s="79" t="s">
        <v>2</v>
      </c>
      <c r="S58" s="63" t="s">
        <v>268</v>
      </c>
    </row>
    <row r="59" spans="1:19" ht="68.25" customHeight="1">
      <c r="A59" s="29">
        <f t="shared" si="2"/>
        <v>46</v>
      </c>
      <c r="B59" s="29" t="s">
        <v>52</v>
      </c>
      <c r="C59" s="73" t="s">
        <v>110</v>
      </c>
      <c r="D59" s="30" t="s">
        <v>43</v>
      </c>
      <c r="E59" s="31">
        <v>7.5</v>
      </c>
      <c r="F59" s="32">
        <v>7</v>
      </c>
      <c r="G59" s="32">
        <v>7.5</v>
      </c>
      <c r="H59" s="33">
        <v>22</v>
      </c>
      <c r="I59" s="34">
        <v>8</v>
      </c>
      <c r="J59" s="36">
        <v>7.5</v>
      </c>
      <c r="K59" s="36">
        <v>8</v>
      </c>
      <c r="L59" s="33">
        <v>23.5</v>
      </c>
      <c r="M59" s="31">
        <v>7</v>
      </c>
      <c r="N59" s="36">
        <v>7</v>
      </c>
      <c r="O59" s="36">
        <v>8</v>
      </c>
      <c r="P59" s="33">
        <v>22</v>
      </c>
      <c r="Q59" s="37">
        <v>22.5</v>
      </c>
      <c r="R59" s="79" t="s">
        <v>2</v>
      </c>
      <c r="S59" s="63" t="s">
        <v>225</v>
      </c>
    </row>
    <row r="60" spans="1:19" ht="93" customHeight="1">
      <c r="A60" s="29">
        <f t="shared" si="2"/>
        <v>47</v>
      </c>
      <c r="B60" s="29" t="s">
        <v>52</v>
      </c>
      <c r="C60" s="73" t="s">
        <v>105</v>
      </c>
      <c r="D60" s="30" t="s">
        <v>25</v>
      </c>
      <c r="E60" s="31">
        <v>7.25</v>
      </c>
      <c r="F60" s="32">
        <v>7</v>
      </c>
      <c r="G60" s="32">
        <v>7.5</v>
      </c>
      <c r="H60" s="33">
        <v>21.75</v>
      </c>
      <c r="I60" s="34">
        <v>8</v>
      </c>
      <c r="J60" s="36">
        <v>8</v>
      </c>
      <c r="K60" s="36">
        <v>8</v>
      </c>
      <c r="L60" s="33">
        <v>24</v>
      </c>
      <c r="M60" s="31">
        <v>7.75</v>
      </c>
      <c r="N60" s="36">
        <v>7.5</v>
      </c>
      <c r="O60" s="36">
        <v>8</v>
      </c>
      <c r="P60" s="33">
        <v>23.25</v>
      </c>
      <c r="Q60" s="37">
        <v>23</v>
      </c>
      <c r="R60" s="79" t="s">
        <v>2</v>
      </c>
      <c r="S60" s="63" t="s">
        <v>220</v>
      </c>
    </row>
    <row r="61" spans="1:19" ht="69" customHeight="1">
      <c r="A61" s="29">
        <f t="shared" si="2"/>
        <v>48</v>
      </c>
      <c r="B61" s="29" t="s">
        <v>52</v>
      </c>
      <c r="C61" s="73" t="s">
        <v>121</v>
      </c>
      <c r="D61" s="30" t="s">
        <v>152</v>
      </c>
      <c r="E61" s="31">
        <v>8</v>
      </c>
      <c r="F61" s="32">
        <v>7.75</v>
      </c>
      <c r="G61" s="32">
        <v>7.5</v>
      </c>
      <c r="H61" s="33">
        <v>23.25</v>
      </c>
      <c r="I61" s="34">
        <v>7.5</v>
      </c>
      <c r="J61" s="36">
        <v>7.75</v>
      </c>
      <c r="K61" s="36">
        <v>8</v>
      </c>
      <c r="L61" s="33">
        <v>23.25</v>
      </c>
      <c r="M61" s="31">
        <v>7</v>
      </c>
      <c r="N61" s="36">
        <v>7.5</v>
      </c>
      <c r="O61" s="36">
        <v>8</v>
      </c>
      <c r="P61" s="33">
        <v>22.5</v>
      </c>
      <c r="Q61" s="37">
        <v>23</v>
      </c>
      <c r="R61" s="79" t="s">
        <v>2</v>
      </c>
      <c r="S61" s="63" t="s">
        <v>236</v>
      </c>
    </row>
    <row r="62" spans="1:19" ht="68.25" customHeight="1">
      <c r="A62" s="29">
        <f t="shared" si="2"/>
        <v>49</v>
      </c>
      <c r="B62" s="29" t="s">
        <v>52</v>
      </c>
      <c r="C62" s="73" t="s">
        <v>114</v>
      </c>
      <c r="D62" s="30" t="s">
        <v>159</v>
      </c>
      <c r="E62" s="31">
        <v>7</v>
      </c>
      <c r="F62" s="32">
        <v>7.5</v>
      </c>
      <c r="G62" s="32">
        <v>8.5</v>
      </c>
      <c r="H62" s="33">
        <v>23</v>
      </c>
      <c r="I62" s="34">
        <v>8</v>
      </c>
      <c r="J62" s="36">
        <v>7.5</v>
      </c>
      <c r="K62" s="36">
        <v>8</v>
      </c>
      <c r="L62" s="33">
        <v>23.5</v>
      </c>
      <c r="M62" s="31">
        <v>7.5</v>
      </c>
      <c r="N62" s="36">
        <v>7.5</v>
      </c>
      <c r="O62" s="36">
        <v>8</v>
      </c>
      <c r="P62" s="33">
        <v>23</v>
      </c>
      <c r="Q62" s="37">
        <v>23.166666666666668</v>
      </c>
      <c r="R62" s="79" t="s">
        <v>2</v>
      </c>
      <c r="S62" s="63" t="s">
        <v>229</v>
      </c>
    </row>
    <row r="63" spans="1:19" ht="66.75" customHeight="1">
      <c r="A63" s="29">
        <f t="shared" si="2"/>
        <v>50</v>
      </c>
      <c r="B63" s="29" t="s">
        <v>52</v>
      </c>
      <c r="C63" s="73" t="s">
        <v>123</v>
      </c>
      <c r="D63" s="30" t="s">
        <v>39</v>
      </c>
      <c r="E63" s="31">
        <v>7</v>
      </c>
      <c r="F63" s="32">
        <v>8</v>
      </c>
      <c r="G63" s="32">
        <v>8</v>
      </c>
      <c r="H63" s="33">
        <v>23</v>
      </c>
      <c r="I63" s="34">
        <v>8</v>
      </c>
      <c r="J63" s="36">
        <v>8</v>
      </c>
      <c r="K63" s="36">
        <v>8</v>
      </c>
      <c r="L63" s="33">
        <v>24</v>
      </c>
      <c r="M63" s="31">
        <v>6</v>
      </c>
      <c r="N63" s="36">
        <v>8</v>
      </c>
      <c r="O63" s="36">
        <v>8.5</v>
      </c>
      <c r="P63" s="33">
        <v>22.5</v>
      </c>
      <c r="Q63" s="37">
        <v>23.166666666666668</v>
      </c>
      <c r="R63" s="79" t="s">
        <v>2</v>
      </c>
      <c r="S63" s="63" t="s">
        <v>237</v>
      </c>
    </row>
    <row r="64" spans="1:19" ht="68.25" customHeight="1">
      <c r="A64" s="29">
        <f t="shared" si="2"/>
        <v>51</v>
      </c>
      <c r="B64" s="29" t="s">
        <v>52</v>
      </c>
      <c r="C64" s="73" t="s">
        <v>104</v>
      </c>
      <c r="D64" s="30" t="s">
        <v>27</v>
      </c>
      <c r="E64" s="31">
        <v>8</v>
      </c>
      <c r="F64" s="32">
        <v>8.5</v>
      </c>
      <c r="G64" s="32">
        <v>7</v>
      </c>
      <c r="H64" s="33">
        <v>23.5</v>
      </c>
      <c r="I64" s="34">
        <v>8</v>
      </c>
      <c r="J64" s="36">
        <v>8</v>
      </c>
      <c r="K64" s="36">
        <v>7.5</v>
      </c>
      <c r="L64" s="33">
        <v>23.5</v>
      </c>
      <c r="M64" s="31">
        <v>7</v>
      </c>
      <c r="N64" s="36">
        <v>8</v>
      </c>
      <c r="O64" s="36">
        <v>8</v>
      </c>
      <c r="P64" s="33">
        <v>23</v>
      </c>
      <c r="Q64" s="37">
        <v>23.333333333333332</v>
      </c>
      <c r="R64" s="79" t="s">
        <v>2</v>
      </c>
      <c r="S64" s="87" t="s">
        <v>219</v>
      </c>
    </row>
    <row r="65" spans="1:19" ht="122.25" customHeight="1">
      <c r="A65" s="98">
        <f t="shared" si="2"/>
        <v>52</v>
      </c>
      <c r="B65" s="98" t="s">
        <v>52</v>
      </c>
      <c r="C65" s="99" t="s">
        <v>111</v>
      </c>
      <c r="D65" s="100" t="s">
        <v>38</v>
      </c>
      <c r="E65" s="101">
        <v>9</v>
      </c>
      <c r="F65" s="102">
        <v>7.5</v>
      </c>
      <c r="G65" s="102">
        <v>8.5</v>
      </c>
      <c r="H65" s="103">
        <v>25</v>
      </c>
      <c r="I65" s="104">
        <v>8</v>
      </c>
      <c r="J65" s="105">
        <v>8</v>
      </c>
      <c r="K65" s="105">
        <v>8.5</v>
      </c>
      <c r="L65" s="103">
        <v>24.5</v>
      </c>
      <c r="M65" s="101">
        <v>8</v>
      </c>
      <c r="N65" s="105">
        <v>8</v>
      </c>
      <c r="O65" s="105">
        <v>9</v>
      </c>
      <c r="P65" s="103">
        <v>25</v>
      </c>
      <c r="Q65" s="106">
        <v>24.833333333333332</v>
      </c>
      <c r="R65" s="107" t="s">
        <v>7</v>
      </c>
      <c r="S65" s="108" t="s">
        <v>227</v>
      </c>
    </row>
    <row r="66" spans="1:19" ht="8.25" customHeight="1">
      <c r="A66" s="39"/>
      <c r="B66" s="39"/>
      <c r="C66" s="64"/>
      <c r="D66" s="40"/>
      <c r="E66" s="39"/>
      <c r="F66" s="39"/>
      <c r="G66" s="39"/>
      <c r="H66" s="41"/>
      <c r="I66" s="39"/>
      <c r="J66" s="42"/>
      <c r="K66" s="42"/>
      <c r="L66" s="41"/>
      <c r="M66" s="39"/>
      <c r="N66" s="42"/>
      <c r="O66" s="42"/>
      <c r="P66" s="41"/>
      <c r="Q66" s="41"/>
      <c r="R66" s="47"/>
      <c r="S66" s="64"/>
    </row>
    <row r="67" spans="1:18" ht="30.75" customHeight="1">
      <c r="A67" s="3">
        <f>MAX(A38:A66)</f>
        <v>52</v>
      </c>
      <c r="B67" s="3"/>
      <c r="C67" s="70" t="s">
        <v>165</v>
      </c>
      <c r="D67" s="27" t="s">
        <v>15</v>
      </c>
      <c r="E67" s="1">
        <v>28</v>
      </c>
      <c r="F67" s="1"/>
      <c r="G67" s="1"/>
      <c r="H67" s="38"/>
      <c r="L67" s="38"/>
      <c r="P67" s="38"/>
      <c r="Q67" s="38"/>
      <c r="R67" s="26"/>
    </row>
    <row r="68" spans="1:19" s="50" customFormat="1" ht="6" customHeight="1">
      <c r="A68" s="43"/>
      <c r="B68" s="43"/>
      <c r="C68" s="66"/>
      <c r="D68" s="48"/>
      <c r="E68" s="43"/>
      <c r="F68" s="43"/>
      <c r="G68" s="43"/>
      <c r="H68" s="45"/>
      <c r="I68" s="43"/>
      <c r="J68" s="43"/>
      <c r="K68" s="43"/>
      <c r="L68" s="45"/>
      <c r="M68" s="43"/>
      <c r="N68" s="43"/>
      <c r="O68" s="43"/>
      <c r="P68" s="45"/>
      <c r="Q68" s="45"/>
      <c r="R68" s="49"/>
      <c r="S68" s="66"/>
    </row>
    <row r="69" spans="1:19" ht="45.75" customHeight="1">
      <c r="A69" s="29">
        <f>A67+1</f>
        <v>53</v>
      </c>
      <c r="B69" s="29" t="s">
        <v>63</v>
      </c>
      <c r="C69" s="73" t="s">
        <v>139</v>
      </c>
      <c r="D69" s="30" t="s">
        <v>155</v>
      </c>
      <c r="E69" s="51">
        <v>5.75</v>
      </c>
      <c r="F69" s="52">
        <v>6.5</v>
      </c>
      <c r="G69" s="52">
        <v>5</v>
      </c>
      <c r="H69" s="53">
        <v>17.25</v>
      </c>
      <c r="I69" s="54">
        <v>5</v>
      </c>
      <c r="J69" s="55">
        <v>6</v>
      </c>
      <c r="K69" s="55">
        <v>4</v>
      </c>
      <c r="L69" s="56">
        <v>15</v>
      </c>
      <c r="M69" s="51">
        <v>6.25</v>
      </c>
      <c r="N69" s="55">
        <v>6.5</v>
      </c>
      <c r="O69" s="55">
        <v>6</v>
      </c>
      <c r="P69" s="53">
        <v>18.75</v>
      </c>
      <c r="Q69" s="37">
        <v>17</v>
      </c>
      <c r="R69" s="79" t="s">
        <v>0</v>
      </c>
      <c r="S69" s="67" t="s">
        <v>253</v>
      </c>
    </row>
    <row r="70" spans="1:19" ht="72.75" customHeight="1">
      <c r="A70" s="29">
        <f>A69+1</f>
        <v>54</v>
      </c>
      <c r="B70" s="29" t="s">
        <v>63</v>
      </c>
      <c r="C70" s="73" t="s">
        <v>145</v>
      </c>
      <c r="D70" s="30" t="s">
        <v>42</v>
      </c>
      <c r="E70" s="51">
        <v>6.5</v>
      </c>
      <c r="F70" s="52">
        <v>6.5</v>
      </c>
      <c r="G70" s="52">
        <v>5</v>
      </c>
      <c r="H70" s="53">
        <v>18</v>
      </c>
      <c r="I70" s="54">
        <v>6</v>
      </c>
      <c r="J70" s="55">
        <v>6</v>
      </c>
      <c r="K70" s="55">
        <v>5</v>
      </c>
      <c r="L70" s="56">
        <v>17</v>
      </c>
      <c r="M70" s="51">
        <v>7.5</v>
      </c>
      <c r="N70" s="55">
        <v>6.5</v>
      </c>
      <c r="O70" s="55">
        <v>4</v>
      </c>
      <c r="P70" s="53">
        <v>18</v>
      </c>
      <c r="Q70" s="37">
        <v>17.666666666666668</v>
      </c>
      <c r="R70" s="79" t="s">
        <v>0</v>
      </c>
      <c r="S70" s="68" t="s">
        <v>257</v>
      </c>
    </row>
    <row r="71" spans="1:19" ht="77.25" customHeight="1">
      <c r="A71" s="29">
        <f aca="true" t="shared" si="3" ref="A71:A96">A70+1</f>
        <v>55</v>
      </c>
      <c r="B71" s="29" t="s">
        <v>63</v>
      </c>
      <c r="C71" s="73" t="s">
        <v>137</v>
      </c>
      <c r="D71" s="30" t="s">
        <v>153</v>
      </c>
      <c r="E71" s="51">
        <v>6</v>
      </c>
      <c r="F71" s="52">
        <v>6</v>
      </c>
      <c r="G71" s="52">
        <v>5.5</v>
      </c>
      <c r="H71" s="53">
        <v>17.5</v>
      </c>
      <c r="I71" s="54">
        <v>7.5</v>
      </c>
      <c r="J71" s="55">
        <v>7</v>
      </c>
      <c r="K71" s="55">
        <v>5</v>
      </c>
      <c r="L71" s="56">
        <v>19.5</v>
      </c>
      <c r="M71" s="51">
        <v>6</v>
      </c>
      <c r="N71" s="55">
        <v>6</v>
      </c>
      <c r="O71" s="55">
        <v>4.5</v>
      </c>
      <c r="P71" s="53">
        <v>16.5</v>
      </c>
      <c r="Q71" s="37">
        <v>17.833333333333332</v>
      </c>
      <c r="R71" s="79" t="s">
        <v>0</v>
      </c>
      <c r="S71" s="68" t="s">
        <v>251</v>
      </c>
    </row>
    <row r="72" spans="1:19" ht="55.5" customHeight="1">
      <c r="A72" s="29">
        <f t="shared" si="3"/>
        <v>56</v>
      </c>
      <c r="B72" s="29" t="s">
        <v>63</v>
      </c>
      <c r="C72" s="73" t="s">
        <v>136</v>
      </c>
      <c r="D72" s="30" t="s">
        <v>35</v>
      </c>
      <c r="E72" s="51">
        <v>6</v>
      </c>
      <c r="F72" s="52">
        <v>6.5</v>
      </c>
      <c r="G72" s="52">
        <v>6</v>
      </c>
      <c r="H72" s="53">
        <v>18.5</v>
      </c>
      <c r="I72" s="54">
        <v>5.5</v>
      </c>
      <c r="J72" s="55">
        <v>6</v>
      </c>
      <c r="K72" s="55">
        <v>5</v>
      </c>
      <c r="L72" s="56">
        <v>16.5</v>
      </c>
      <c r="M72" s="51">
        <v>6</v>
      </c>
      <c r="N72" s="55">
        <v>6.5</v>
      </c>
      <c r="O72" s="55">
        <v>6.5</v>
      </c>
      <c r="P72" s="53">
        <v>19</v>
      </c>
      <c r="Q72" s="37">
        <v>18</v>
      </c>
      <c r="R72" s="79" t="s">
        <v>0</v>
      </c>
      <c r="S72" s="68" t="s">
        <v>250</v>
      </c>
    </row>
    <row r="73" spans="1:19" ht="51" customHeight="1">
      <c r="A73" s="29">
        <f t="shared" si="3"/>
        <v>57</v>
      </c>
      <c r="B73" s="29" t="s">
        <v>63</v>
      </c>
      <c r="C73" s="73" t="s">
        <v>131</v>
      </c>
      <c r="D73" s="30" t="s">
        <v>28</v>
      </c>
      <c r="E73" s="51">
        <v>6.5</v>
      </c>
      <c r="F73" s="52">
        <v>6.5</v>
      </c>
      <c r="G73" s="52">
        <v>5</v>
      </c>
      <c r="H73" s="53">
        <v>18</v>
      </c>
      <c r="I73" s="54">
        <v>5</v>
      </c>
      <c r="J73" s="55">
        <v>6.5</v>
      </c>
      <c r="K73" s="55">
        <v>5</v>
      </c>
      <c r="L73" s="56">
        <v>16.5</v>
      </c>
      <c r="M73" s="51">
        <v>7</v>
      </c>
      <c r="N73" s="55">
        <v>6.5</v>
      </c>
      <c r="O73" s="55">
        <v>6.5</v>
      </c>
      <c r="P73" s="53">
        <v>20</v>
      </c>
      <c r="Q73" s="37">
        <v>18.166666666666668</v>
      </c>
      <c r="R73" s="79" t="s">
        <v>0</v>
      </c>
      <c r="S73" s="68" t="s">
        <v>245</v>
      </c>
    </row>
    <row r="74" spans="1:19" ht="69.75" customHeight="1">
      <c r="A74" s="29">
        <f t="shared" si="3"/>
        <v>58</v>
      </c>
      <c r="B74" s="29" t="s">
        <v>63</v>
      </c>
      <c r="C74" s="73" t="s">
        <v>142</v>
      </c>
      <c r="D74" s="30" t="s">
        <v>39</v>
      </c>
      <c r="E74" s="51">
        <v>6</v>
      </c>
      <c r="F74" s="52">
        <v>7.5</v>
      </c>
      <c r="G74" s="52">
        <v>5</v>
      </c>
      <c r="H74" s="53">
        <v>18.5</v>
      </c>
      <c r="I74" s="54">
        <v>6</v>
      </c>
      <c r="J74" s="55">
        <v>7</v>
      </c>
      <c r="K74" s="55">
        <v>5</v>
      </c>
      <c r="L74" s="56">
        <v>18</v>
      </c>
      <c r="M74" s="51">
        <v>7</v>
      </c>
      <c r="N74" s="55">
        <v>7.5</v>
      </c>
      <c r="O74" s="55">
        <v>4</v>
      </c>
      <c r="P74" s="53">
        <v>18.5</v>
      </c>
      <c r="Q74" s="37">
        <v>18.333333333333332</v>
      </c>
      <c r="R74" s="79" t="s">
        <v>0</v>
      </c>
      <c r="S74" s="68" t="s">
        <v>256</v>
      </c>
    </row>
    <row r="75" spans="1:19" ht="55.5" customHeight="1">
      <c r="A75" s="29">
        <f t="shared" si="3"/>
        <v>59</v>
      </c>
      <c r="B75" s="29" t="s">
        <v>63</v>
      </c>
      <c r="C75" s="73" t="s">
        <v>133</v>
      </c>
      <c r="D75" s="30" t="s">
        <v>36</v>
      </c>
      <c r="E75" s="51">
        <v>6.5</v>
      </c>
      <c r="F75" s="52">
        <v>6</v>
      </c>
      <c r="G75" s="52">
        <v>6.5</v>
      </c>
      <c r="H75" s="53">
        <v>19</v>
      </c>
      <c r="I75" s="54">
        <v>6</v>
      </c>
      <c r="J75" s="55">
        <v>6</v>
      </c>
      <c r="K75" s="55">
        <v>6</v>
      </c>
      <c r="L75" s="56">
        <v>18</v>
      </c>
      <c r="M75" s="51">
        <v>6</v>
      </c>
      <c r="N75" s="55">
        <v>6</v>
      </c>
      <c r="O75" s="55">
        <v>6.5</v>
      </c>
      <c r="P75" s="53">
        <v>18.5</v>
      </c>
      <c r="Q75" s="37">
        <v>18.5</v>
      </c>
      <c r="R75" s="79" t="s">
        <v>0</v>
      </c>
      <c r="S75" s="92" t="s">
        <v>247</v>
      </c>
    </row>
    <row r="76" spans="1:19" ht="84.75" customHeight="1">
      <c r="A76" s="29">
        <f t="shared" si="3"/>
        <v>60</v>
      </c>
      <c r="B76" s="29" t="s">
        <v>63</v>
      </c>
      <c r="C76" s="73" t="s">
        <v>129</v>
      </c>
      <c r="D76" s="30" t="s">
        <v>19</v>
      </c>
      <c r="E76" s="51">
        <v>5</v>
      </c>
      <c r="F76" s="52">
        <v>6.5</v>
      </c>
      <c r="G76" s="52">
        <v>6</v>
      </c>
      <c r="H76" s="53">
        <v>17.5</v>
      </c>
      <c r="I76" s="54">
        <v>7</v>
      </c>
      <c r="J76" s="55">
        <v>7.5</v>
      </c>
      <c r="K76" s="55">
        <v>5.5</v>
      </c>
      <c r="L76" s="56">
        <v>20</v>
      </c>
      <c r="M76" s="51">
        <v>6</v>
      </c>
      <c r="N76" s="55">
        <v>6.5</v>
      </c>
      <c r="O76" s="55">
        <v>6</v>
      </c>
      <c r="P76" s="53">
        <v>18.5</v>
      </c>
      <c r="Q76" s="37">
        <v>18.666666666666668</v>
      </c>
      <c r="R76" s="79" t="s">
        <v>0</v>
      </c>
      <c r="S76" s="68" t="s">
        <v>243</v>
      </c>
    </row>
    <row r="77" spans="1:19" ht="54">
      <c r="A77" s="29">
        <f t="shared" si="3"/>
        <v>61</v>
      </c>
      <c r="B77" s="29" t="s">
        <v>63</v>
      </c>
      <c r="C77" s="73" t="s">
        <v>144</v>
      </c>
      <c r="D77" s="30" t="s">
        <v>41</v>
      </c>
      <c r="E77" s="51">
        <v>6</v>
      </c>
      <c r="F77" s="52">
        <v>7</v>
      </c>
      <c r="G77" s="52">
        <v>6</v>
      </c>
      <c r="H77" s="53">
        <v>19</v>
      </c>
      <c r="I77" s="54">
        <v>7</v>
      </c>
      <c r="J77" s="55">
        <v>7</v>
      </c>
      <c r="K77" s="55">
        <v>5.5</v>
      </c>
      <c r="L77" s="56">
        <v>19.5</v>
      </c>
      <c r="M77" s="51">
        <v>6</v>
      </c>
      <c r="N77" s="55">
        <v>6</v>
      </c>
      <c r="O77" s="55">
        <v>6</v>
      </c>
      <c r="P77" s="53">
        <v>18</v>
      </c>
      <c r="Q77" s="37">
        <v>18.833333333333332</v>
      </c>
      <c r="R77" s="79" t="s">
        <v>0</v>
      </c>
      <c r="S77" s="68" t="s">
        <v>270</v>
      </c>
    </row>
    <row r="78" spans="1:19" ht="64.5" customHeight="1">
      <c r="A78" s="29">
        <f t="shared" si="3"/>
        <v>62</v>
      </c>
      <c r="B78" s="29" t="s">
        <v>63</v>
      </c>
      <c r="C78" s="73" t="s">
        <v>148</v>
      </c>
      <c r="D78" s="30" t="s">
        <v>25</v>
      </c>
      <c r="E78" s="51">
        <v>6.25</v>
      </c>
      <c r="F78" s="52">
        <v>6.5</v>
      </c>
      <c r="G78" s="52">
        <v>6</v>
      </c>
      <c r="H78" s="53">
        <v>18.75</v>
      </c>
      <c r="I78" s="54">
        <v>6</v>
      </c>
      <c r="J78" s="55">
        <v>6.5</v>
      </c>
      <c r="K78" s="55">
        <v>5.5</v>
      </c>
      <c r="L78" s="56">
        <v>18</v>
      </c>
      <c r="M78" s="51">
        <v>6.75</v>
      </c>
      <c r="N78" s="55">
        <v>6.5</v>
      </c>
      <c r="O78" s="55">
        <v>7</v>
      </c>
      <c r="P78" s="53">
        <v>20.25</v>
      </c>
      <c r="Q78" s="37">
        <v>19</v>
      </c>
      <c r="R78" s="79" t="s">
        <v>0</v>
      </c>
      <c r="S78" s="68" t="s">
        <v>260</v>
      </c>
    </row>
    <row r="79" spans="1:19" ht="50.25" customHeight="1">
      <c r="A79" s="29">
        <f t="shared" si="3"/>
        <v>63</v>
      </c>
      <c r="B79" s="29" t="s">
        <v>63</v>
      </c>
      <c r="C79" s="73" t="s">
        <v>140</v>
      </c>
      <c r="D79" s="30" t="s">
        <v>40</v>
      </c>
      <c r="E79" s="51">
        <v>6</v>
      </c>
      <c r="F79" s="52">
        <v>6.5</v>
      </c>
      <c r="G79" s="52">
        <v>6</v>
      </c>
      <c r="H79" s="53">
        <v>18.5</v>
      </c>
      <c r="I79" s="54">
        <v>7</v>
      </c>
      <c r="J79" s="55">
        <v>7.5</v>
      </c>
      <c r="K79" s="55">
        <v>5</v>
      </c>
      <c r="L79" s="56">
        <v>19.5</v>
      </c>
      <c r="M79" s="51">
        <v>6.5</v>
      </c>
      <c r="N79" s="55">
        <v>7</v>
      </c>
      <c r="O79" s="55">
        <v>6.5</v>
      </c>
      <c r="P79" s="53">
        <v>20</v>
      </c>
      <c r="Q79" s="37">
        <v>19.333333333333332</v>
      </c>
      <c r="R79" s="79" t="s">
        <v>0</v>
      </c>
      <c r="S79" s="68" t="s">
        <v>254</v>
      </c>
    </row>
    <row r="80" spans="1:19" ht="51.75" customHeight="1">
      <c r="A80" s="29">
        <f t="shared" si="3"/>
        <v>64</v>
      </c>
      <c r="B80" s="29" t="s">
        <v>63</v>
      </c>
      <c r="C80" s="73" t="s">
        <v>132</v>
      </c>
      <c r="D80" s="30" t="s">
        <v>152</v>
      </c>
      <c r="E80" s="51">
        <v>7.5</v>
      </c>
      <c r="F80" s="52">
        <v>6.75</v>
      </c>
      <c r="G80" s="52">
        <v>6</v>
      </c>
      <c r="H80" s="53">
        <v>20.25</v>
      </c>
      <c r="I80" s="54">
        <v>7</v>
      </c>
      <c r="J80" s="55">
        <v>6</v>
      </c>
      <c r="K80" s="55">
        <v>5</v>
      </c>
      <c r="L80" s="56">
        <v>18</v>
      </c>
      <c r="M80" s="51">
        <v>8</v>
      </c>
      <c r="N80" s="55">
        <v>7</v>
      </c>
      <c r="O80" s="55">
        <v>6</v>
      </c>
      <c r="P80" s="53">
        <v>21</v>
      </c>
      <c r="Q80" s="37">
        <v>19.75</v>
      </c>
      <c r="R80" s="79" t="s">
        <v>0</v>
      </c>
      <c r="S80" s="68" t="s">
        <v>246</v>
      </c>
    </row>
    <row r="81" spans="1:19" ht="68.25" customHeight="1">
      <c r="A81" s="29">
        <f t="shared" si="3"/>
        <v>65</v>
      </c>
      <c r="B81" s="29" t="s">
        <v>63</v>
      </c>
      <c r="C81" s="73" t="s">
        <v>125</v>
      </c>
      <c r="D81" s="30" t="s">
        <v>33</v>
      </c>
      <c r="E81" s="51">
        <v>6</v>
      </c>
      <c r="F81" s="52">
        <v>6.5</v>
      </c>
      <c r="G81" s="52">
        <v>6.5</v>
      </c>
      <c r="H81" s="53">
        <v>19</v>
      </c>
      <c r="I81" s="54">
        <v>8</v>
      </c>
      <c r="J81" s="55">
        <v>7</v>
      </c>
      <c r="K81" s="55">
        <v>6</v>
      </c>
      <c r="L81" s="56">
        <v>21</v>
      </c>
      <c r="M81" s="51">
        <v>6</v>
      </c>
      <c r="N81" s="55">
        <v>6.5</v>
      </c>
      <c r="O81" s="55">
        <v>7</v>
      </c>
      <c r="P81" s="53">
        <v>19.5</v>
      </c>
      <c r="Q81" s="37">
        <v>19.833333333333332</v>
      </c>
      <c r="R81" s="79" t="s">
        <v>0</v>
      </c>
      <c r="S81" s="92" t="s">
        <v>239</v>
      </c>
    </row>
    <row r="82" spans="1:19" ht="70.5" customHeight="1">
      <c r="A82" s="29">
        <f t="shared" si="3"/>
        <v>66</v>
      </c>
      <c r="B82" s="29" t="s">
        <v>63</v>
      </c>
      <c r="C82" s="73" t="s">
        <v>127</v>
      </c>
      <c r="D82" s="30" t="s">
        <v>29</v>
      </c>
      <c r="E82" s="51">
        <v>6</v>
      </c>
      <c r="F82" s="52">
        <v>7</v>
      </c>
      <c r="G82" s="52">
        <v>7</v>
      </c>
      <c r="H82" s="53">
        <v>20</v>
      </c>
      <c r="I82" s="54">
        <v>7</v>
      </c>
      <c r="J82" s="55">
        <v>7</v>
      </c>
      <c r="K82" s="55">
        <v>6</v>
      </c>
      <c r="L82" s="56">
        <v>20</v>
      </c>
      <c r="M82" s="51">
        <v>6</v>
      </c>
      <c r="N82" s="55">
        <v>6.5</v>
      </c>
      <c r="O82" s="55">
        <v>7</v>
      </c>
      <c r="P82" s="53">
        <v>19.5</v>
      </c>
      <c r="Q82" s="37">
        <v>19.833333333333332</v>
      </c>
      <c r="R82" s="79" t="s">
        <v>0</v>
      </c>
      <c r="S82" s="68" t="s">
        <v>241</v>
      </c>
    </row>
    <row r="83" spans="1:19" ht="87" customHeight="1">
      <c r="A83" s="29">
        <f t="shared" si="3"/>
        <v>67</v>
      </c>
      <c r="B83" s="29" t="s">
        <v>63</v>
      </c>
      <c r="C83" s="73" t="s">
        <v>134</v>
      </c>
      <c r="D83" s="30" t="s">
        <v>31</v>
      </c>
      <c r="E83" s="51">
        <v>7</v>
      </c>
      <c r="F83" s="52">
        <v>7.5</v>
      </c>
      <c r="G83" s="52">
        <v>6</v>
      </c>
      <c r="H83" s="53">
        <v>20.5</v>
      </c>
      <c r="I83" s="54">
        <v>7</v>
      </c>
      <c r="J83" s="55">
        <v>7.5</v>
      </c>
      <c r="K83" s="55">
        <v>6</v>
      </c>
      <c r="L83" s="56">
        <v>20.5</v>
      </c>
      <c r="M83" s="51">
        <v>6.5</v>
      </c>
      <c r="N83" s="55">
        <v>7.5</v>
      </c>
      <c r="O83" s="55">
        <v>5.5</v>
      </c>
      <c r="P83" s="53">
        <v>19.5</v>
      </c>
      <c r="Q83" s="37">
        <v>20.166666666666668</v>
      </c>
      <c r="R83" s="79" t="s">
        <v>0</v>
      </c>
      <c r="S83" s="68" t="s">
        <v>248</v>
      </c>
    </row>
    <row r="84" spans="1:19" ht="90.75" customHeight="1">
      <c r="A84" s="29">
        <f t="shared" si="3"/>
        <v>68</v>
      </c>
      <c r="B84" s="29" t="s">
        <v>63</v>
      </c>
      <c r="C84" s="73" t="s">
        <v>150</v>
      </c>
      <c r="D84" s="30" t="s">
        <v>27</v>
      </c>
      <c r="E84" s="51">
        <v>7</v>
      </c>
      <c r="F84" s="52">
        <v>7</v>
      </c>
      <c r="G84" s="52">
        <v>6</v>
      </c>
      <c r="H84" s="53">
        <v>20</v>
      </c>
      <c r="I84" s="54">
        <v>8</v>
      </c>
      <c r="J84" s="55">
        <v>7</v>
      </c>
      <c r="K84" s="55">
        <v>6</v>
      </c>
      <c r="L84" s="56">
        <v>21</v>
      </c>
      <c r="M84" s="51">
        <v>7</v>
      </c>
      <c r="N84" s="55">
        <v>7</v>
      </c>
      <c r="O84" s="55">
        <v>6.5</v>
      </c>
      <c r="P84" s="53">
        <v>20.5</v>
      </c>
      <c r="Q84" s="37">
        <v>20.5</v>
      </c>
      <c r="R84" s="79" t="s">
        <v>0</v>
      </c>
      <c r="S84" s="68" t="s">
        <v>261</v>
      </c>
    </row>
    <row r="85" spans="1:19" ht="104.25" customHeight="1">
      <c r="A85" s="29">
        <f t="shared" si="3"/>
        <v>69</v>
      </c>
      <c r="B85" s="29" t="s">
        <v>63</v>
      </c>
      <c r="C85" s="73" t="s">
        <v>146</v>
      </c>
      <c r="D85" s="30" t="s">
        <v>37</v>
      </c>
      <c r="E85" s="51">
        <v>7</v>
      </c>
      <c r="F85" s="52">
        <v>7</v>
      </c>
      <c r="G85" s="52">
        <v>7</v>
      </c>
      <c r="H85" s="53">
        <v>21</v>
      </c>
      <c r="I85" s="54">
        <v>7</v>
      </c>
      <c r="J85" s="55">
        <v>7.5</v>
      </c>
      <c r="K85" s="55">
        <v>6.5</v>
      </c>
      <c r="L85" s="56">
        <v>21</v>
      </c>
      <c r="M85" s="51">
        <v>6.5</v>
      </c>
      <c r="N85" s="55">
        <v>7.5</v>
      </c>
      <c r="O85" s="55">
        <v>7</v>
      </c>
      <c r="P85" s="53">
        <v>21</v>
      </c>
      <c r="Q85" s="37">
        <v>21</v>
      </c>
      <c r="R85" s="79" t="s">
        <v>0</v>
      </c>
      <c r="S85" s="92" t="s">
        <v>258</v>
      </c>
    </row>
    <row r="86" spans="1:19" ht="69" customHeight="1">
      <c r="A86" s="29">
        <f t="shared" si="3"/>
        <v>70</v>
      </c>
      <c r="B86" s="29" t="s">
        <v>63</v>
      </c>
      <c r="C86" s="73" t="s">
        <v>135</v>
      </c>
      <c r="D86" s="30" t="s">
        <v>30</v>
      </c>
      <c r="E86" s="51">
        <v>7</v>
      </c>
      <c r="F86" s="52">
        <v>7.5</v>
      </c>
      <c r="G86" s="52">
        <v>6.5</v>
      </c>
      <c r="H86" s="53">
        <v>21</v>
      </c>
      <c r="I86" s="54">
        <v>7</v>
      </c>
      <c r="J86" s="55">
        <v>7.5</v>
      </c>
      <c r="K86" s="55">
        <v>6</v>
      </c>
      <c r="L86" s="56">
        <v>20.5</v>
      </c>
      <c r="M86" s="51">
        <v>7.5</v>
      </c>
      <c r="N86" s="55">
        <v>7.5</v>
      </c>
      <c r="O86" s="55">
        <v>7</v>
      </c>
      <c r="P86" s="53">
        <v>22</v>
      </c>
      <c r="Q86" s="37">
        <v>21.166666666666668</v>
      </c>
      <c r="R86" s="79" t="s">
        <v>0</v>
      </c>
      <c r="S86" s="68" t="s">
        <v>249</v>
      </c>
    </row>
    <row r="87" spans="1:19" ht="38.25" customHeight="1">
      <c r="A87" s="29">
        <f t="shared" si="3"/>
        <v>71</v>
      </c>
      <c r="B87" s="29" t="s">
        <v>63</v>
      </c>
      <c r="C87" s="73" t="s">
        <v>143</v>
      </c>
      <c r="D87" s="30" t="s">
        <v>23</v>
      </c>
      <c r="E87" s="51">
        <v>6.5</v>
      </c>
      <c r="F87" s="52">
        <v>8</v>
      </c>
      <c r="G87" s="52">
        <v>6.5</v>
      </c>
      <c r="H87" s="53">
        <v>21</v>
      </c>
      <c r="I87" s="54">
        <v>7</v>
      </c>
      <c r="J87" s="55">
        <v>7.5</v>
      </c>
      <c r="K87" s="55">
        <v>6</v>
      </c>
      <c r="L87" s="56">
        <v>20.5</v>
      </c>
      <c r="M87" s="51">
        <v>7</v>
      </c>
      <c r="N87" s="55">
        <v>7.5</v>
      </c>
      <c r="O87" s="55">
        <v>7.5</v>
      </c>
      <c r="P87" s="53">
        <v>22</v>
      </c>
      <c r="Q87" s="37">
        <v>21.166666666666668</v>
      </c>
      <c r="R87" s="79" t="s">
        <v>0</v>
      </c>
      <c r="S87" s="68" t="s">
        <v>168</v>
      </c>
    </row>
    <row r="88" spans="1:19" ht="51" customHeight="1">
      <c r="A88" s="29">
        <f t="shared" si="3"/>
        <v>72</v>
      </c>
      <c r="B88" s="29" t="s">
        <v>63</v>
      </c>
      <c r="C88" s="73" t="s">
        <v>128</v>
      </c>
      <c r="D88" s="30" t="s">
        <v>159</v>
      </c>
      <c r="E88" s="51">
        <v>7</v>
      </c>
      <c r="F88" s="52">
        <v>7.5</v>
      </c>
      <c r="G88" s="52">
        <v>6.5</v>
      </c>
      <c r="H88" s="53">
        <v>21</v>
      </c>
      <c r="I88" s="54">
        <v>7</v>
      </c>
      <c r="J88" s="55">
        <v>7.5</v>
      </c>
      <c r="K88" s="55">
        <v>7.5</v>
      </c>
      <c r="L88" s="56">
        <v>22</v>
      </c>
      <c r="M88" s="51">
        <v>7</v>
      </c>
      <c r="N88" s="55">
        <v>7.5</v>
      </c>
      <c r="O88" s="55">
        <v>6.5</v>
      </c>
      <c r="P88" s="53">
        <v>21</v>
      </c>
      <c r="Q88" s="37">
        <v>21.333333333333332</v>
      </c>
      <c r="R88" s="79" t="s">
        <v>0</v>
      </c>
      <c r="S88" s="68" t="s">
        <v>242</v>
      </c>
    </row>
    <row r="89" spans="1:19" ht="51" customHeight="1">
      <c r="A89" s="29">
        <f t="shared" si="3"/>
        <v>73</v>
      </c>
      <c r="B89" s="29" t="s">
        <v>63</v>
      </c>
      <c r="C89" s="73" t="s">
        <v>126</v>
      </c>
      <c r="D89" s="30" t="s">
        <v>160</v>
      </c>
      <c r="E89" s="51">
        <v>7</v>
      </c>
      <c r="F89" s="52">
        <v>8</v>
      </c>
      <c r="G89" s="52">
        <v>7</v>
      </c>
      <c r="H89" s="53">
        <v>22</v>
      </c>
      <c r="I89" s="54">
        <v>6.5</v>
      </c>
      <c r="J89" s="55">
        <v>7</v>
      </c>
      <c r="K89" s="55">
        <v>6</v>
      </c>
      <c r="L89" s="56">
        <v>19.5</v>
      </c>
      <c r="M89" s="51">
        <v>7.5</v>
      </c>
      <c r="N89" s="55">
        <v>8</v>
      </c>
      <c r="O89" s="55">
        <v>7.5</v>
      </c>
      <c r="P89" s="53">
        <v>23</v>
      </c>
      <c r="Q89" s="37">
        <v>21.5</v>
      </c>
      <c r="R89" s="79" t="s">
        <v>0</v>
      </c>
      <c r="S89" s="68" t="s">
        <v>240</v>
      </c>
    </row>
    <row r="90" spans="1:19" ht="52.5" customHeight="1">
      <c r="A90" s="29">
        <f t="shared" si="3"/>
        <v>74</v>
      </c>
      <c r="B90" s="29" t="s">
        <v>63</v>
      </c>
      <c r="C90" s="73" t="s">
        <v>141</v>
      </c>
      <c r="D90" s="30" t="s">
        <v>156</v>
      </c>
      <c r="E90" s="51">
        <v>7</v>
      </c>
      <c r="F90" s="52">
        <v>7.5</v>
      </c>
      <c r="G90" s="52">
        <v>6.5</v>
      </c>
      <c r="H90" s="53">
        <v>21</v>
      </c>
      <c r="I90" s="54">
        <v>7</v>
      </c>
      <c r="J90" s="55">
        <v>7.5</v>
      </c>
      <c r="K90" s="55">
        <v>6</v>
      </c>
      <c r="L90" s="56">
        <v>20.5</v>
      </c>
      <c r="M90" s="51">
        <v>8</v>
      </c>
      <c r="N90" s="55">
        <v>8</v>
      </c>
      <c r="O90" s="55">
        <v>7</v>
      </c>
      <c r="P90" s="53">
        <v>23</v>
      </c>
      <c r="Q90" s="37">
        <v>21.5</v>
      </c>
      <c r="R90" s="79" t="s">
        <v>0</v>
      </c>
      <c r="S90" s="68" t="s">
        <v>255</v>
      </c>
    </row>
    <row r="91" spans="1:19" ht="50.25" customHeight="1">
      <c r="A91" s="29">
        <f t="shared" si="3"/>
        <v>75</v>
      </c>
      <c r="B91" s="29" t="s">
        <v>63</v>
      </c>
      <c r="C91" s="73" t="s">
        <v>124</v>
      </c>
      <c r="D91" s="30" t="s">
        <v>162</v>
      </c>
      <c r="E91" s="51">
        <v>7</v>
      </c>
      <c r="F91" s="52">
        <v>8</v>
      </c>
      <c r="G91" s="52">
        <v>8</v>
      </c>
      <c r="H91" s="53">
        <v>23</v>
      </c>
      <c r="I91" s="54">
        <v>7</v>
      </c>
      <c r="J91" s="55">
        <v>7.5</v>
      </c>
      <c r="K91" s="55">
        <v>7</v>
      </c>
      <c r="L91" s="56">
        <v>21.5</v>
      </c>
      <c r="M91" s="51">
        <v>6.5</v>
      </c>
      <c r="N91" s="55">
        <v>7.5</v>
      </c>
      <c r="O91" s="55">
        <v>7.5</v>
      </c>
      <c r="P91" s="53">
        <v>21.5</v>
      </c>
      <c r="Q91" s="37">
        <v>22</v>
      </c>
      <c r="R91" s="79" t="s">
        <v>2</v>
      </c>
      <c r="S91" s="68" t="s">
        <v>238</v>
      </c>
    </row>
    <row r="92" spans="1:19" ht="50.25" customHeight="1">
      <c r="A92" s="29">
        <f t="shared" si="3"/>
        <v>76</v>
      </c>
      <c r="B92" s="29" t="s">
        <v>63</v>
      </c>
      <c r="C92" s="73" t="s">
        <v>138</v>
      </c>
      <c r="D92" s="30" t="s">
        <v>157</v>
      </c>
      <c r="E92" s="51">
        <v>7.5</v>
      </c>
      <c r="F92" s="52">
        <v>7.5</v>
      </c>
      <c r="G92" s="52">
        <v>7</v>
      </c>
      <c r="H92" s="53">
        <v>22</v>
      </c>
      <c r="I92" s="54">
        <v>8</v>
      </c>
      <c r="J92" s="55">
        <v>7.5</v>
      </c>
      <c r="K92" s="55">
        <v>6.5</v>
      </c>
      <c r="L92" s="56">
        <v>22</v>
      </c>
      <c r="M92" s="51">
        <v>7</v>
      </c>
      <c r="N92" s="55">
        <v>8</v>
      </c>
      <c r="O92" s="55">
        <v>8</v>
      </c>
      <c r="P92" s="53">
        <v>23</v>
      </c>
      <c r="Q92" s="37">
        <v>22.333333333333332</v>
      </c>
      <c r="R92" s="79" t="s">
        <v>2</v>
      </c>
      <c r="S92" s="68" t="s">
        <v>252</v>
      </c>
    </row>
    <row r="93" spans="1:19" ht="87" customHeight="1">
      <c r="A93" s="29">
        <f t="shared" si="3"/>
        <v>77</v>
      </c>
      <c r="B93" s="29" t="s">
        <v>63</v>
      </c>
      <c r="C93" s="73" t="s">
        <v>151</v>
      </c>
      <c r="D93" s="30" t="s">
        <v>22</v>
      </c>
      <c r="E93" s="51">
        <v>8</v>
      </c>
      <c r="F93" s="52">
        <v>8</v>
      </c>
      <c r="G93" s="52">
        <v>7.5</v>
      </c>
      <c r="H93" s="53">
        <v>23.5</v>
      </c>
      <c r="I93" s="54">
        <v>6</v>
      </c>
      <c r="J93" s="55">
        <v>7</v>
      </c>
      <c r="K93" s="55">
        <v>7</v>
      </c>
      <c r="L93" s="56">
        <v>20</v>
      </c>
      <c r="M93" s="51">
        <v>7</v>
      </c>
      <c r="N93" s="55">
        <v>8</v>
      </c>
      <c r="O93" s="55">
        <v>8.5</v>
      </c>
      <c r="P93" s="53">
        <v>23.5</v>
      </c>
      <c r="Q93" s="37">
        <v>22.333333333333332</v>
      </c>
      <c r="R93" s="79" t="s">
        <v>2</v>
      </c>
      <c r="S93" s="68" t="s">
        <v>262</v>
      </c>
    </row>
    <row r="94" spans="1:19" ht="72.75" customHeight="1">
      <c r="A94" s="29">
        <f t="shared" si="3"/>
        <v>78</v>
      </c>
      <c r="B94" s="29" t="s">
        <v>63</v>
      </c>
      <c r="C94" s="73" t="s">
        <v>130</v>
      </c>
      <c r="D94" s="30" t="s">
        <v>26</v>
      </c>
      <c r="E94" s="51">
        <v>8</v>
      </c>
      <c r="F94" s="52">
        <v>8</v>
      </c>
      <c r="G94" s="52">
        <v>7</v>
      </c>
      <c r="H94" s="53">
        <v>23</v>
      </c>
      <c r="I94" s="54">
        <v>8</v>
      </c>
      <c r="J94" s="55">
        <v>8</v>
      </c>
      <c r="K94" s="55">
        <v>8</v>
      </c>
      <c r="L94" s="56">
        <v>24</v>
      </c>
      <c r="M94" s="51">
        <v>7</v>
      </c>
      <c r="N94" s="55">
        <v>8</v>
      </c>
      <c r="O94" s="55">
        <v>7.5</v>
      </c>
      <c r="P94" s="53">
        <v>22.5</v>
      </c>
      <c r="Q94" s="37">
        <v>23.166666666666668</v>
      </c>
      <c r="R94" s="79" t="s">
        <v>2</v>
      </c>
      <c r="S94" s="68" t="s">
        <v>244</v>
      </c>
    </row>
    <row r="95" spans="1:19" ht="71.25" customHeight="1">
      <c r="A95" s="29">
        <f t="shared" si="3"/>
        <v>79</v>
      </c>
      <c r="B95" s="29" t="s">
        <v>63</v>
      </c>
      <c r="C95" s="73" t="s">
        <v>147</v>
      </c>
      <c r="D95" s="30" t="s">
        <v>43</v>
      </c>
      <c r="E95" s="51">
        <v>7.5</v>
      </c>
      <c r="F95" s="52">
        <v>8</v>
      </c>
      <c r="G95" s="52">
        <v>8</v>
      </c>
      <c r="H95" s="53">
        <v>23.5</v>
      </c>
      <c r="I95" s="54">
        <v>7</v>
      </c>
      <c r="J95" s="55">
        <v>7.5</v>
      </c>
      <c r="K95" s="55">
        <v>8</v>
      </c>
      <c r="L95" s="56">
        <v>22.5</v>
      </c>
      <c r="M95" s="51">
        <v>7.5</v>
      </c>
      <c r="N95" s="55">
        <v>8</v>
      </c>
      <c r="O95" s="55">
        <v>8.5</v>
      </c>
      <c r="P95" s="53">
        <v>24</v>
      </c>
      <c r="Q95" s="37">
        <v>23.333333333333332</v>
      </c>
      <c r="R95" s="79" t="s">
        <v>2</v>
      </c>
      <c r="S95" s="68" t="s">
        <v>259</v>
      </c>
    </row>
    <row r="96" spans="1:19" ht="82.5" customHeight="1">
      <c r="A96" s="98">
        <f t="shared" si="3"/>
        <v>80</v>
      </c>
      <c r="B96" s="98" t="s">
        <v>63</v>
      </c>
      <c r="C96" s="99" t="s">
        <v>149</v>
      </c>
      <c r="D96" s="100" t="s">
        <v>34</v>
      </c>
      <c r="E96" s="110">
        <v>8</v>
      </c>
      <c r="F96" s="111">
        <v>8.5</v>
      </c>
      <c r="G96" s="111">
        <v>8.5</v>
      </c>
      <c r="H96" s="112">
        <v>25</v>
      </c>
      <c r="I96" s="113">
        <v>8</v>
      </c>
      <c r="J96" s="114">
        <v>8.5</v>
      </c>
      <c r="K96" s="114">
        <v>8</v>
      </c>
      <c r="L96" s="115">
        <v>24.5</v>
      </c>
      <c r="M96" s="110">
        <v>7.5</v>
      </c>
      <c r="N96" s="114">
        <v>8.5</v>
      </c>
      <c r="O96" s="114">
        <v>9</v>
      </c>
      <c r="P96" s="112">
        <v>25</v>
      </c>
      <c r="Q96" s="106">
        <v>24.833333333333332</v>
      </c>
      <c r="R96" s="107" t="s">
        <v>7</v>
      </c>
      <c r="S96" s="118" t="s">
        <v>271</v>
      </c>
    </row>
    <row r="97" spans="3:4" ht="20.25">
      <c r="C97" s="75"/>
      <c r="D97" s="57"/>
    </row>
    <row r="98" ht="20.25">
      <c r="A98" s="3"/>
    </row>
    <row r="100" ht="19.5" customHeight="1">
      <c r="C100" s="76"/>
    </row>
    <row r="101" ht="20.25">
      <c r="C101" s="77"/>
    </row>
    <row r="102" ht="20.25">
      <c r="C102" s="77"/>
    </row>
    <row r="103" ht="20.25">
      <c r="C103" s="77"/>
    </row>
    <row r="104" ht="20.25">
      <c r="C104" s="77"/>
    </row>
    <row r="105" ht="20.25">
      <c r="C105" s="78"/>
    </row>
    <row r="106" ht="20.25">
      <c r="C106" s="77"/>
    </row>
    <row r="107" ht="20.25">
      <c r="C107" s="77"/>
    </row>
    <row r="108" ht="20.25">
      <c r="C108" s="77"/>
    </row>
    <row r="109" ht="20.25">
      <c r="C109" s="77"/>
    </row>
    <row r="110" ht="20.25">
      <c r="C110" s="77"/>
    </row>
    <row r="111" ht="20.25">
      <c r="C111" s="77"/>
    </row>
    <row r="112" ht="20.25">
      <c r="C112" s="77"/>
    </row>
    <row r="113" ht="20.25">
      <c r="C113" s="77"/>
    </row>
    <row r="114" ht="27">
      <c r="C114" s="76"/>
    </row>
  </sheetData>
  <sheetProtection/>
  <mergeCells count="5">
    <mergeCell ref="E6:H6"/>
    <mergeCell ref="I6:L6"/>
    <mergeCell ref="M6:P6"/>
    <mergeCell ref="D2:N2"/>
    <mergeCell ref="D3:N3"/>
  </mergeCells>
  <dataValidations count="1">
    <dataValidation showInputMessage="1" showErrorMessage="1" prompt="Select Name" sqref="D69:D96 D11:D34 D38:D65"/>
  </dataValidations>
  <printOptions/>
  <pageMargins left="0.39375" right="0.39375" top="0.39375" bottom="0.39375" header="0.5118055555555555" footer="0.39375"/>
  <pageSetup fitToHeight="2" fitToWidth="1" horizontalDpi="300" verticalDpi="300" orientation="landscape" scale="55"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cp:lastModifiedBy>
  <cp:lastPrinted>2010-03-20T15:44:51Z</cp:lastPrinted>
  <dcterms:created xsi:type="dcterms:W3CDTF">2010-02-24T03:32:59Z</dcterms:created>
  <dcterms:modified xsi:type="dcterms:W3CDTF">2016-11-22T02:28:54Z</dcterms:modified>
  <cp:category/>
  <cp:version/>
  <cp:contentType/>
  <cp:contentStatus/>
</cp:coreProperties>
</file>